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ssex championships 2019 competition cards\"/>
    </mc:Choice>
  </mc:AlternateContent>
  <xr:revisionPtr revIDLastSave="0" documentId="13_ncr:1_{D74BD174-58B1-4428-AC13-323909A478E0}" xr6:coauthVersionLast="47" xr6:coauthVersionMax="47" xr10:uidLastSave="{00000000-0000-0000-0000-000000000000}"/>
  <bookViews>
    <workbookView xWindow="-120" yWindow="-120" windowWidth="20730" windowHeight="11160" xr2:uid="{4323FBAE-626D-4972-A218-733B64AAE029}"/>
  </bookViews>
  <sheets>
    <sheet name="scoring sheet Club cup Qu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8" i="1" l="1"/>
  <c r="V101" i="1"/>
  <c r="V96" i="1"/>
  <c r="V78" i="1"/>
  <c r="V48" i="1"/>
  <c r="V45" i="1"/>
  <c r="V27" i="1"/>
  <c r="V22" i="1"/>
  <c r="U111" i="1"/>
  <c r="U110" i="1"/>
  <c r="U108" i="1"/>
  <c r="U106" i="1"/>
  <c r="U105" i="1"/>
  <c r="U103" i="1"/>
  <c r="U101" i="1"/>
  <c r="U99" i="1"/>
  <c r="U98" i="1"/>
  <c r="U97" i="1"/>
  <c r="U96" i="1"/>
  <c r="U94" i="1"/>
  <c r="U93" i="1"/>
  <c r="U92" i="1"/>
  <c r="U91" i="1"/>
  <c r="U90" i="1"/>
  <c r="U88" i="1"/>
  <c r="U86" i="1"/>
  <c r="U85" i="1"/>
  <c r="U84" i="1"/>
  <c r="U83" i="1"/>
  <c r="U82" i="1"/>
  <c r="U81" i="1"/>
  <c r="U80" i="1"/>
  <c r="U78" i="1"/>
  <c r="U77" i="1"/>
  <c r="U76" i="1"/>
  <c r="U75" i="1"/>
  <c r="U73" i="1"/>
  <c r="U72" i="1"/>
  <c r="U71" i="1"/>
  <c r="U70" i="1"/>
  <c r="U69" i="1"/>
  <c r="U67" i="1"/>
  <c r="U66" i="1"/>
  <c r="U65" i="1"/>
  <c r="U64" i="1"/>
  <c r="U63" i="1"/>
  <c r="U62" i="1"/>
  <c r="U60" i="1"/>
  <c r="U58" i="1"/>
  <c r="U56" i="1"/>
  <c r="U55" i="1"/>
  <c r="U53" i="1"/>
  <c r="U51" i="1"/>
  <c r="U50" i="1"/>
  <c r="U48" i="1"/>
  <c r="U47" i="1"/>
  <c r="U46" i="1"/>
  <c r="U45" i="1"/>
  <c r="U43" i="1"/>
  <c r="U42" i="1"/>
  <c r="U40" i="1"/>
  <c r="U39" i="1"/>
  <c r="U38" i="1"/>
  <c r="U37" i="1"/>
  <c r="U36" i="1"/>
  <c r="U35" i="1"/>
  <c r="U34" i="1"/>
  <c r="U33" i="1"/>
  <c r="U31" i="1"/>
  <c r="U30" i="1"/>
  <c r="U29" i="1"/>
  <c r="U27" i="1"/>
  <c r="U25" i="1"/>
  <c r="U24" i="1"/>
  <c r="U23" i="1"/>
  <c r="U22" i="1"/>
  <c r="U21" i="1"/>
  <c r="U20" i="1"/>
  <c r="U19" i="1"/>
  <c r="U17" i="1"/>
  <c r="U15" i="1"/>
  <c r="U13" i="1"/>
  <c r="U12" i="1"/>
  <c r="U10" i="1"/>
  <c r="U9" i="1"/>
  <c r="U8" i="1"/>
  <c r="U7" i="1"/>
  <c r="U6" i="1"/>
  <c r="U5" i="1"/>
  <c r="U4" i="1"/>
  <c r="U3" i="1"/>
  <c r="U2" i="1"/>
  <c r="P90" i="1"/>
  <c r="K90" i="1"/>
  <c r="V90" i="1" s="1"/>
  <c r="P111" i="1"/>
  <c r="P110" i="1"/>
  <c r="V110" i="1" s="1"/>
  <c r="P108" i="1"/>
  <c r="P106" i="1"/>
  <c r="V106" i="1" s="1"/>
  <c r="P105" i="1"/>
  <c r="P103" i="1"/>
  <c r="P101" i="1"/>
  <c r="P99" i="1"/>
  <c r="P98" i="1"/>
  <c r="V98" i="1" s="1"/>
  <c r="P97" i="1"/>
  <c r="P96" i="1"/>
  <c r="P94" i="1"/>
  <c r="P93" i="1"/>
  <c r="P92" i="1"/>
  <c r="P91" i="1"/>
  <c r="V91" i="1" s="1"/>
  <c r="P88" i="1"/>
  <c r="P86" i="1"/>
  <c r="P85" i="1"/>
  <c r="P84" i="1"/>
  <c r="P83" i="1"/>
  <c r="P82" i="1"/>
  <c r="P81" i="1"/>
  <c r="P80" i="1"/>
  <c r="P78" i="1"/>
  <c r="P77" i="1"/>
  <c r="P76" i="1"/>
  <c r="P75" i="1"/>
  <c r="P73" i="1"/>
  <c r="P72" i="1"/>
  <c r="P71" i="1"/>
  <c r="P70" i="1"/>
  <c r="P69" i="1"/>
  <c r="P67" i="1"/>
  <c r="P66" i="1"/>
  <c r="P65" i="1"/>
  <c r="P64" i="1"/>
  <c r="P63" i="1"/>
  <c r="P62" i="1"/>
  <c r="V62" i="1" s="1"/>
  <c r="P60" i="1"/>
  <c r="P58" i="1"/>
  <c r="P56" i="1"/>
  <c r="P55" i="1"/>
  <c r="P53" i="1"/>
  <c r="P51" i="1"/>
  <c r="P50" i="1"/>
  <c r="P48" i="1"/>
  <c r="P47" i="1"/>
  <c r="P46" i="1"/>
  <c r="P45" i="1"/>
  <c r="P43" i="1"/>
  <c r="P42" i="1"/>
  <c r="P40" i="1"/>
  <c r="P39" i="1"/>
  <c r="P38" i="1"/>
  <c r="P37" i="1"/>
  <c r="P36" i="1"/>
  <c r="P35" i="1"/>
  <c r="P34" i="1"/>
  <c r="P33" i="1"/>
  <c r="P31" i="1"/>
  <c r="P30" i="1"/>
  <c r="P29" i="1"/>
  <c r="P27" i="1"/>
  <c r="P25" i="1"/>
  <c r="P24" i="1"/>
  <c r="P23" i="1"/>
  <c r="P22" i="1"/>
  <c r="P21" i="1"/>
  <c r="P20" i="1"/>
  <c r="P19" i="1"/>
  <c r="P17" i="1"/>
  <c r="P15" i="1"/>
  <c r="P13" i="1"/>
  <c r="P12" i="1"/>
  <c r="P10" i="1"/>
  <c r="P9" i="1"/>
  <c r="P8" i="1"/>
  <c r="P7" i="1"/>
  <c r="P6" i="1"/>
  <c r="P5" i="1"/>
  <c r="P4" i="1"/>
  <c r="P3" i="1"/>
  <c r="P2" i="1"/>
  <c r="K111" i="1"/>
  <c r="K110" i="1"/>
  <c r="K108" i="1"/>
  <c r="K106" i="1"/>
  <c r="K105" i="1"/>
  <c r="K103" i="1"/>
  <c r="V103" i="1" s="1"/>
  <c r="K101" i="1"/>
  <c r="K99" i="1"/>
  <c r="K98" i="1"/>
  <c r="K97" i="1"/>
  <c r="K96" i="1"/>
  <c r="K94" i="1"/>
  <c r="K93" i="1"/>
  <c r="K92" i="1"/>
  <c r="K91" i="1"/>
  <c r="K88" i="1"/>
  <c r="K86" i="1"/>
  <c r="V86" i="1" s="1"/>
  <c r="K85" i="1"/>
  <c r="K84" i="1"/>
  <c r="V84" i="1" s="1"/>
  <c r="K83" i="1"/>
  <c r="K82" i="1"/>
  <c r="V82" i="1" s="1"/>
  <c r="K81" i="1"/>
  <c r="K80" i="1"/>
  <c r="V80" i="1" s="1"/>
  <c r="K78" i="1"/>
  <c r="K77" i="1"/>
  <c r="V77" i="1" s="1"/>
  <c r="K76" i="1"/>
  <c r="K75" i="1"/>
  <c r="V75" i="1" s="1"/>
  <c r="K73" i="1"/>
  <c r="K72" i="1"/>
  <c r="V72" i="1" s="1"/>
  <c r="K71" i="1"/>
  <c r="K70" i="1"/>
  <c r="V70" i="1" s="1"/>
  <c r="K69" i="1"/>
  <c r="K67" i="1"/>
  <c r="V67" i="1" s="1"/>
  <c r="K66" i="1"/>
  <c r="K65" i="1"/>
  <c r="V65" i="1" s="1"/>
  <c r="K64" i="1"/>
  <c r="K63" i="1"/>
  <c r="V63" i="1" s="1"/>
  <c r="K62" i="1"/>
  <c r="K60" i="1"/>
  <c r="K58" i="1"/>
  <c r="K56" i="1"/>
  <c r="V56" i="1" s="1"/>
  <c r="K55" i="1"/>
  <c r="K53" i="1"/>
  <c r="V53" i="1" s="1"/>
  <c r="K51" i="1"/>
  <c r="K50" i="1"/>
  <c r="K48" i="1"/>
  <c r="K47" i="1"/>
  <c r="K46" i="1"/>
  <c r="K45" i="1"/>
  <c r="K43" i="1"/>
  <c r="K42" i="1"/>
  <c r="V42" i="1" s="1"/>
  <c r="K40" i="1"/>
  <c r="K39" i="1"/>
  <c r="K38" i="1"/>
  <c r="K37" i="1"/>
  <c r="V37" i="1" s="1"/>
  <c r="K36" i="1"/>
  <c r="K35" i="1"/>
  <c r="V35" i="1" s="1"/>
  <c r="K34" i="1"/>
  <c r="K33" i="1"/>
  <c r="V33" i="1" s="1"/>
  <c r="K31" i="1"/>
  <c r="K30" i="1"/>
  <c r="K29" i="1"/>
  <c r="V29" i="1" s="1"/>
  <c r="K27" i="1"/>
  <c r="K25" i="1"/>
  <c r="V25" i="1" s="1"/>
  <c r="K24" i="1"/>
  <c r="K23" i="1"/>
  <c r="K22" i="1"/>
  <c r="K21" i="1"/>
  <c r="K20" i="1"/>
  <c r="V20" i="1" s="1"/>
  <c r="K19" i="1"/>
  <c r="K17" i="1"/>
  <c r="V17" i="1" s="1"/>
  <c r="K15" i="1"/>
  <c r="K13" i="1"/>
  <c r="V13" i="1" s="1"/>
  <c r="K12" i="1"/>
  <c r="K10" i="1"/>
  <c r="V10" i="1" s="1"/>
  <c r="K9" i="1"/>
  <c r="K8" i="1"/>
  <c r="V8" i="1" s="1"/>
  <c r="K7" i="1"/>
  <c r="K6" i="1"/>
  <c r="V6" i="1" s="1"/>
  <c r="K5" i="1"/>
  <c r="K4" i="1"/>
  <c r="V4" i="1" s="1"/>
  <c r="K3" i="1"/>
  <c r="K2" i="1"/>
  <c r="V2" i="1" s="1"/>
  <c r="V97" i="1" l="1"/>
  <c r="V94" i="1"/>
  <c r="V92" i="1"/>
  <c r="V99" i="1"/>
  <c r="V93" i="1"/>
  <c r="V88" i="1"/>
  <c r="V85" i="1"/>
  <c r="V83" i="1"/>
  <c r="V81" i="1"/>
  <c r="V76" i="1"/>
  <c r="V73" i="1"/>
  <c r="V71" i="1"/>
  <c r="V69" i="1"/>
  <c r="V66" i="1"/>
  <c r="V64" i="1"/>
  <c r="V60" i="1"/>
  <c r="V111" i="1"/>
  <c r="V105" i="1"/>
  <c r="V50" i="1"/>
  <c r="V47" i="1"/>
  <c r="V58" i="1"/>
  <c r="V55" i="1"/>
  <c r="V51" i="1"/>
  <c r="V46" i="1"/>
  <c r="V39" i="1"/>
  <c r="V43" i="1"/>
  <c r="V40" i="1"/>
  <c r="V38" i="1"/>
  <c r="V36" i="1"/>
  <c r="V34" i="1"/>
  <c r="V30" i="1"/>
  <c r="V24" i="1"/>
  <c r="V31" i="1"/>
  <c r="V23" i="1"/>
  <c r="V21" i="1"/>
  <c r="V19" i="1"/>
  <c r="V15" i="1"/>
  <c r="V12" i="1"/>
  <c r="V9" i="1"/>
  <c r="V7" i="1"/>
  <c r="V5" i="1"/>
  <c r="V3" i="1"/>
</calcChain>
</file>

<file path=xl/sharedStrings.xml><?xml version="1.0" encoding="utf-8"?>
<sst xmlns="http://schemas.openxmlformats.org/spreadsheetml/2006/main" count="451" uniqueCount="122">
  <si>
    <t>No.</t>
  </si>
  <si>
    <t>Name</t>
  </si>
  <si>
    <t>Club</t>
  </si>
  <si>
    <t>Level</t>
  </si>
  <si>
    <t>Age Group</t>
  </si>
  <si>
    <t>WT/MT</t>
  </si>
  <si>
    <t>J1</t>
  </si>
  <si>
    <t>J2</t>
  </si>
  <si>
    <t>J3</t>
  </si>
  <si>
    <t>CJP</t>
  </si>
  <si>
    <t>TOTAL</t>
  </si>
  <si>
    <t>GRAND TOTAL</t>
  </si>
  <si>
    <t>PLACINGS</t>
  </si>
  <si>
    <t>Club 4</t>
  </si>
  <si>
    <t>9-10</t>
  </si>
  <si>
    <t>WT</t>
  </si>
  <si>
    <t>Bevendean</t>
  </si>
  <si>
    <t>11-12</t>
  </si>
  <si>
    <t>Matilda Lloyd Mason</t>
  </si>
  <si>
    <t>13-14</t>
  </si>
  <si>
    <t>Bella Cranstone</t>
  </si>
  <si>
    <t>Esme Wade Fitchew</t>
  </si>
  <si>
    <t>Amelie Clifton</t>
  </si>
  <si>
    <t>MT</t>
  </si>
  <si>
    <t>13+</t>
  </si>
  <si>
    <t>Katie Alice Hatton</t>
  </si>
  <si>
    <t>Alani Hibberd</t>
  </si>
  <si>
    <t>15+</t>
  </si>
  <si>
    <t>Club 1</t>
  </si>
  <si>
    <t>7-8</t>
  </si>
  <si>
    <t>Annie Gribble</t>
  </si>
  <si>
    <t>Be Gymnastics</t>
  </si>
  <si>
    <t>Poppy Bunn</t>
  </si>
  <si>
    <t>Freyja Rosell</t>
  </si>
  <si>
    <t>Ellie Ripley</t>
  </si>
  <si>
    <t>Kiera Connor</t>
  </si>
  <si>
    <t>Sophia Robinson</t>
  </si>
  <si>
    <t>Sky High</t>
  </si>
  <si>
    <t>Erin Linsell</t>
  </si>
  <si>
    <t>Arwyn Burrows</t>
  </si>
  <si>
    <t>Mabel Reeve</t>
  </si>
  <si>
    <t>Dysons</t>
  </si>
  <si>
    <t>Club 2</t>
  </si>
  <si>
    <t>Club 3</t>
  </si>
  <si>
    <t>Club 5</t>
  </si>
  <si>
    <t>Club 6</t>
  </si>
  <si>
    <t>Matthew Wong</t>
  </si>
  <si>
    <t>Frederick Phillips</t>
  </si>
  <si>
    <t>Chloe Wicks</t>
  </si>
  <si>
    <t>Rebekah Coleman</t>
  </si>
  <si>
    <t>HGC</t>
  </si>
  <si>
    <t>Dis 9-14</t>
  </si>
  <si>
    <t>Sophia Omoyinmi</t>
  </si>
  <si>
    <t>Angel Charles</t>
  </si>
  <si>
    <t>Jessica Murray</t>
  </si>
  <si>
    <t>Ava Moon</t>
  </si>
  <si>
    <t>Izzy Dallaway</t>
  </si>
  <si>
    <t>Edie Humber</t>
  </si>
  <si>
    <t>Daisy Tester</t>
  </si>
  <si>
    <t>Dexter Plummer</t>
  </si>
  <si>
    <t>Dylan Scott-Smith</t>
  </si>
  <si>
    <t>George Leahy</t>
  </si>
  <si>
    <t xml:space="preserve">MT </t>
  </si>
  <si>
    <t>Cameron Hodges</t>
  </si>
  <si>
    <t>Florence Hedges</t>
  </si>
  <si>
    <t>Susanna Phillips</t>
  </si>
  <si>
    <t>Hattie Faulkner</t>
  </si>
  <si>
    <t>Butterfly Buckley - Ashford</t>
  </si>
  <si>
    <t>Carys Keevil</t>
  </si>
  <si>
    <t>Skye Dancy</t>
  </si>
  <si>
    <t>Keira Laycock</t>
  </si>
  <si>
    <t>Bella Deacon</t>
  </si>
  <si>
    <t xml:space="preserve">Mia James </t>
  </si>
  <si>
    <t>Violet Baisya</t>
  </si>
  <si>
    <t>Bella Wickham</t>
  </si>
  <si>
    <t>8 yrs</t>
  </si>
  <si>
    <t>Summer Nightingale Keech</t>
  </si>
  <si>
    <t>Amara Dopson</t>
  </si>
  <si>
    <t>Lucy Laslett</t>
  </si>
  <si>
    <t>Sophie Coleman</t>
  </si>
  <si>
    <t>Louisa Jelgieve</t>
  </si>
  <si>
    <t>Jake Braden</t>
  </si>
  <si>
    <t>Scarlett Lindfield</t>
  </si>
  <si>
    <t>Esther Coleman</t>
  </si>
  <si>
    <t>Gracie Trevena</t>
  </si>
  <si>
    <t>13 yrs</t>
  </si>
  <si>
    <t>Katherine Hawkins</t>
  </si>
  <si>
    <t>Sophie Kennedy</t>
  </si>
  <si>
    <t>Poppy Bishop</t>
  </si>
  <si>
    <t>Holly Sutton</t>
  </si>
  <si>
    <t>Ruby Armener</t>
  </si>
  <si>
    <t>Erin Archibald</t>
  </si>
  <si>
    <t>Cleo Crawford</t>
  </si>
  <si>
    <t>Amelie Kelly</t>
  </si>
  <si>
    <t>Ivy Verdin</t>
  </si>
  <si>
    <t>Eloise Morgan</t>
  </si>
  <si>
    <t>Siena Lindfield</t>
  </si>
  <si>
    <t>Evie Dearnley</t>
  </si>
  <si>
    <t>Maisie Standivan</t>
  </si>
  <si>
    <t>Thea Monsellato</t>
  </si>
  <si>
    <t>Mya McCarthy</t>
  </si>
  <si>
    <t>Ani Deletang Burridge</t>
  </si>
  <si>
    <t>Deven Mackenzie</t>
  </si>
  <si>
    <t>Vicky Guo</t>
  </si>
  <si>
    <t>Maddie Cheeseman</t>
  </si>
  <si>
    <t>Ida-May Pocock</t>
  </si>
  <si>
    <t>Isla Barnes</t>
  </si>
  <si>
    <t>Amy Perry</t>
  </si>
  <si>
    <t>Truly Fox</t>
  </si>
  <si>
    <t>Grace Baldwin</t>
  </si>
  <si>
    <t>Arthur Pocock</t>
  </si>
  <si>
    <t>Nyah Macrae-Aldous</t>
  </si>
  <si>
    <t>Cecilia Eke</t>
  </si>
  <si>
    <t>Lexi Stanger</t>
  </si>
  <si>
    <t>Darcie Goodall</t>
  </si>
  <si>
    <t>James Bray</t>
  </si>
  <si>
    <t>Brandon Greenwood</t>
  </si>
  <si>
    <t>Izzy Fletcher</t>
  </si>
  <si>
    <t>Shona Maswela</t>
  </si>
  <si>
    <t>Teagan Goodwin</t>
  </si>
  <si>
    <t>Withdrawn</t>
  </si>
  <si>
    <t>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</si>
</sst>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strike/>
      <sz val="10"/>
      <color theme="1"/>
      <name val="Arial"/>
      <family val="2"/>
    </font>
    <font>
      <strike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3" fillId="0" borderId="1" xfId="0" applyFont="1" applyBorder="1"/>
    <xf numFmtId="49" fontId="0" fillId="0" borderId="1" xfId="0" applyNumberFormat="1" applyBorder="1"/>
    <xf numFmtId="49" fontId="1" fillId="0" borderId="1" xfId="0" quotePrefix="1" applyNumberFormat="1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Fill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49" fontId="7" fillId="0" borderId="1" xfId="0" quotePrefix="1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9" fontId="5" fillId="0" borderId="1" xfId="0" applyNumberFormat="1" applyFont="1" applyBorder="1"/>
    <xf numFmtId="0" fontId="7" fillId="0" borderId="0" xfId="0" applyFont="1" applyBorder="1"/>
    <xf numFmtId="49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54E0-70D6-4FAA-9B63-176DD90C78D1}">
  <dimension ref="A1:X111"/>
  <sheetViews>
    <sheetView tabSelected="1" topLeftCell="E1" zoomScale="98" zoomScaleNormal="98" workbookViewId="0">
      <selection activeCell="X1" sqref="X1"/>
    </sheetView>
  </sheetViews>
  <sheetFormatPr defaultRowHeight="15" x14ac:dyDescent="0.25"/>
  <cols>
    <col min="1" max="1" width="9.140625" style="3"/>
    <col min="2" max="2" width="25.140625" style="3" bestFit="1" customWidth="1"/>
    <col min="3" max="3" width="13.85546875" style="3" bestFit="1" customWidth="1"/>
    <col min="4" max="4" width="9.140625" style="3"/>
    <col min="5" max="5" width="10.28515625" style="11" bestFit="1" customWidth="1"/>
    <col min="6" max="21" width="9.140625" style="3"/>
    <col min="22" max="22" width="13.5703125" style="3" bestFit="1" customWidth="1"/>
    <col min="23" max="23" width="9.7109375" style="2" bestFit="1" customWidth="1"/>
    <col min="24" max="16384" width="9.140625" style="3"/>
  </cols>
  <sheetData>
    <row r="1" spans="1:23" x14ac:dyDescent="0.25">
      <c r="A1" s="4" t="s">
        <v>0</v>
      </c>
      <c r="B1" s="5" t="s">
        <v>1</v>
      </c>
      <c r="C1" s="5" t="s">
        <v>2</v>
      </c>
      <c r="D1" s="5" t="s">
        <v>3</v>
      </c>
      <c r="E1" s="8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6</v>
      </c>
      <c r="M1" s="6" t="s">
        <v>7</v>
      </c>
      <c r="N1" s="6" t="s">
        <v>8</v>
      </c>
      <c r="O1" s="6" t="s">
        <v>9</v>
      </c>
      <c r="P1" s="6" t="s">
        <v>10</v>
      </c>
      <c r="Q1" s="6" t="s">
        <v>6</v>
      </c>
      <c r="R1" s="6" t="s">
        <v>7</v>
      </c>
      <c r="S1" s="6" t="s">
        <v>8</v>
      </c>
      <c r="T1" s="6" t="s">
        <v>9</v>
      </c>
      <c r="U1" s="6" t="s">
        <v>10</v>
      </c>
      <c r="V1" s="6" t="s">
        <v>11</v>
      </c>
      <c r="W1" s="7" t="s">
        <v>12</v>
      </c>
    </row>
    <row r="2" spans="1:23" x14ac:dyDescent="0.25">
      <c r="A2" s="1">
        <v>1</v>
      </c>
      <c r="B2" s="1" t="s">
        <v>30</v>
      </c>
      <c r="C2" s="1" t="s">
        <v>31</v>
      </c>
      <c r="D2" s="5" t="s">
        <v>28</v>
      </c>
      <c r="E2" s="13" t="s">
        <v>29</v>
      </c>
      <c r="F2" s="1" t="s">
        <v>15</v>
      </c>
      <c r="G2" s="5">
        <v>8.3000000000000007</v>
      </c>
      <c r="H2" s="5">
        <v>8.5</v>
      </c>
      <c r="I2" s="5">
        <v>8.6</v>
      </c>
      <c r="J2" s="5"/>
      <c r="K2" s="5">
        <f>SUM(G2:J2)</f>
        <v>25.4</v>
      </c>
      <c r="L2" s="5">
        <v>8.8000000000000007</v>
      </c>
      <c r="M2" s="5">
        <v>8.6999999999999993</v>
      </c>
      <c r="N2" s="5">
        <v>8.5</v>
      </c>
      <c r="O2" s="5"/>
      <c r="P2" s="5">
        <f>SUM(L2:O2)</f>
        <v>26</v>
      </c>
      <c r="Q2" s="5">
        <v>7.8</v>
      </c>
      <c r="R2" s="5">
        <v>7.6</v>
      </c>
      <c r="S2" s="5">
        <v>7.6</v>
      </c>
      <c r="T2" s="5"/>
      <c r="U2" s="5">
        <f>SUM(Q2:T2)</f>
        <v>23</v>
      </c>
      <c r="V2" s="5">
        <f>SUM(U2,P2,K2)</f>
        <v>74.400000000000006</v>
      </c>
      <c r="W2" s="4">
        <v>8</v>
      </c>
    </row>
    <row r="3" spans="1:23" x14ac:dyDescent="0.25">
      <c r="A3" s="1">
        <v>2</v>
      </c>
      <c r="B3" s="1" t="s">
        <v>32</v>
      </c>
      <c r="C3" s="1" t="s">
        <v>31</v>
      </c>
      <c r="D3" s="5" t="s">
        <v>28</v>
      </c>
      <c r="E3" s="13" t="s">
        <v>29</v>
      </c>
      <c r="F3" s="1" t="s">
        <v>15</v>
      </c>
      <c r="G3" s="5">
        <v>8.1999999999999993</v>
      </c>
      <c r="H3" s="5">
        <v>8.6</v>
      </c>
      <c r="I3" s="5">
        <v>8.3000000000000007</v>
      </c>
      <c r="J3" s="5"/>
      <c r="K3" s="5">
        <f t="shared" ref="K3:K13" si="0">SUM(G3:J3)</f>
        <v>25.099999999999998</v>
      </c>
      <c r="L3" s="5">
        <v>8.3000000000000007</v>
      </c>
      <c r="M3" s="5">
        <v>8.4</v>
      </c>
      <c r="N3" s="5">
        <v>8.3000000000000007</v>
      </c>
      <c r="O3" s="5"/>
      <c r="P3" s="5">
        <f t="shared" ref="P3:P66" si="1">SUM(L3:O3)</f>
        <v>25.000000000000004</v>
      </c>
      <c r="Q3" s="5">
        <v>8.4</v>
      </c>
      <c r="R3" s="5">
        <v>8.6</v>
      </c>
      <c r="S3" s="5">
        <v>8.6</v>
      </c>
      <c r="T3" s="5"/>
      <c r="U3" s="5">
        <f t="shared" ref="U3:U66" si="2">SUM(Q3:T3)</f>
        <v>25.6</v>
      </c>
      <c r="V3" s="5">
        <f t="shared" ref="V3:V66" si="3">SUM(U3,P3,K3)</f>
        <v>75.7</v>
      </c>
      <c r="W3" s="4">
        <v>6</v>
      </c>
    </row>
    <row r="4" spans="1:23" x14ac:dyDescent="0.25">
      <c r="A4" s="1">
        <v>3</v>
      </c>
      <c r="B4" s="1" t="s">
        <v>33</v>
      </c>
      <c r="C4" s="1" t="s">
        <v>31</v>
      </c>
      <c r="D4" s="5" t="s">
        <v>28</v>
      </c>
      <c r="E4" s="13" t="s">
        <v>29</v>
      </c>
      <c r="F4" s="1" t="s">
        <v>15</v>
      </c>
      <c r="G4" s="5">
        <v>7.7</v>
      </c>
      <c r="H4" s="15">
        <v>7.8</v>
      </c>
      <c r="I4" s="15">
        <v>7.4</v>
      </c>
      <c r="J4" s="5"/>
      <c r="K4" s="5">
        <f t="shared" si="0"/>
        <v>22.9</v>
      </c>
      <c r="L4" s="5">
        <v>8.6999999999999993</v>
      </c>
      <c r="M4" s="5">
        <v>8.9</v>
      </c>
      <c r="N4" s="5">
        <v>8.6999999999999993</v>
      </c>
      <c r="O4" s="5"/>
      <c r="P4" s="5">
        <f t="shared" si="1"/>
        <v>26.3</v>
      </c>
      <c r="Q4" s="5">
        <v>8.8000000000000007</v>
      </c>
      <c r="R4" s="5">
        <v>8.8000000000000007</v>
      </c>
      <c r="S4" s="5">
        <v>8.9</v>
      </c>
      <c r="T4" s="5"/>
      <c r="U4" s="5">
        <f t="shared" si="2"/>
        <v>26.5</v>
      </c>
      <c r="V4" s="5">
        <f t="shared" si="3"/>
        <v>75.699999999999989</v>
      </c>
      <c r="W4" s="4">
        <v>6</v>
      </c>
    </row>
    <row r="5" spans="1:23" x14ac:dyDescent="0.25">
      <c r="A5" s="1">
        <v>4</v>
      </c>
      <c r="B5" s="1" t="s">
        <v>34</v>
      </c>
      <c r="C5" s="1" t="s">
        <v>31</v>
      </c>
      <c r="D5" s="5" t="s">
        <v>28</v>
      </c>
      <c r="E5" s="13" t="s">
        <v>29</v>
      </c>
      <c r="F5" s="1" t="s">
        <v>15</v>
      </c>
      <c r="G5" s="5">
        <v>8</v>
      </c>
      <c r="H5" s="5">
        <v>8.1999999999999993</v>
      </c>
      <c r="I5" s="5">
        <v>7.9</v>
      </c>
      <c r="J5" s="5"/>
      <c r="K5" s="5">
        <f t="shared" si="0"/>
        <v>24.1</v>
      </c>
      <c r="L5" s="5">
        <v>9</v>
      </c>
      <c r="M5" s="5">
        <v>8.8000000000000007</v>
      </c>
      <c r="N5" s="5">
        <v>8.8000000000000007</v>
      </c>
      <c r="O5" s="5"/>
      <c r="P5" s="5">
        <f t="shared" si="1"/>
        <v>26.6</v>
      </c>
      <c r="Q5" s="5">
        <v>8.3000000000000007</v>
      </c>
      <c r="R5" s="5">
        <v>8.4</v>
      </c>
      <c r="S5" s="5">
        <v>8.4</v>
      </c>
      <c r="T5" s="5"/>
      <c r="U5" s="5">
        <f t="shared" si="2"/>
        <v>25.1</v>
      </c>
      <c r="V5" s="5">
        <f t="shared" si="3"/>
        <v>75.800000000000011</v>
      </c>
      <c r="W5" s="4">
        <v>5</v>
      </c>
    </row>
    <row r="6" spans="1:23" x14ac:dyDescent="0.25">
      <c r="A6" s="1">
        <v>5</v>
      </c>
      <c r="B6" s="1" t="s">
        <v>35</v>
      </c>
      <c r="C6" s="1" t="s">
        <v>31</v>
      </c>
      <c r="D6" s="5" t="s">
        <v>28</v>
      </c>
      <c r="E6" s="13" t="s">
        <v>29</v>
      </c>
      <c r="F6" s="1" t="s">
        <v>15</v>
      </c>
      <c r="G6" s="5">
        <v>7.9</v>
      </c>
      <c r="H6" s="5">
        <v>8.3000000000000007</v>
      </c>
      <c r="I6" s="5">
        <v>8.1</v>
      </c>
      <c r="J6" s="5"/>
      <c r="K6" s="5">
        <f t="shared" si="0"/>
        <v>24.300000000000004</v>
      </c>
      <c r="L6" s="5">
        <v>9</v>
      </c>
      <c r="M6" s="5">
        <v>8.8000000000000007</v>
      </c>
      <c r="N6" s="5">
        <v>8.6999999999999993</v>
      </c>
      <c r="O6" s="5"/>
      <c r="P6" s="5">
        <f t="shared" si="1"/>
        <v>26.5</v>
      </c>
      <c r="Q6" s="5">
        <v>8.6</v>
      </c>
      <c r="R6" s="5">
        <v>8.6999999999999993</v>
      </c>
      <c r="S6" s="5">
        <v>8.6999999999999993</v>
      </c>
      <c r="T6" s="5"/>
      <c r="U6" s="5">
        <f t="shared" si="2"/>
        <v>25.999999999999996</v>
      </c>
      <c r="V6" s="5">
        <f t="shared" si="3"/>
        <v>76.800000000000011</v>
      </c>
      <c r="W6" s="4">
        <v>4</v>
      </c>
    </row>
    <row r="7" spans="1:23" x14ac:dyDescent="0.25">
      <c r="A7" s="1">
        <v>6</v>
      </c>
      <c r="B7" s="1" t="s">
        <v>36</v>
      </c>
      <c r="C7" s="1" t="s">
        <v>37</v>
      </c>
      <c r="D7" s="5" t="s">
        <v>28</v>
      </c>
      <c r="E7" s="8" t="s">
        <v>29</v>
      </c>
      <c r="F7" s="5" t="s">
        <v>15</v>
      </c>
      <c r="G7" s="5">
        <v>8.5</v>
      </c>
      <c r="H7" s="5">
        <v>8.6</v>
      </c>
      <c r="I7" s="5">
        <v>8.5</v>
      </c>
      <c r="J7" s="5"/>
      <c r="K7" s="5">
        <f t="shared" si="0"/>
        <v>25.6</v>
      </c>
      <c r="L7" s="5">
        <v>8.6</v>
      </c>
      <c r="M7" s="5">
        <v>8.9</v>
      </c>
      <c r="N7" s="5">
        <v>8.6999999999999993</v>
      </c>
      <c r="O7" s="5"/>
      <c r="P7" s="5">
        <f t="shared" si="1"/>
        <v>26.2</v>
      </c>
      <c r="Q7" s="5">
        <v>8.6999999999999993</v>
      </c>
      <c r="R7" s="5">
        <v>8.9</v>
      </c>
      <c r="S7" s="5">
        <v>8.9</v>
      </c>
      <c r="T7" s="5"/>
      <c r="U7" s="5">
        <f t="shared" si="2"/>
        <v>26.5</v>
      </c>
      <c r="V7" s="5">
        <f t="shared" si="3"/>
        <v>78.300000000000011</v>
      </c>
      <c r="W7" s="4">
        <v>2</v>
      </c>
    </row>
    <row r="8" spans="1:23" x14ac:dyDescent="0.25">
      <c r="A8" s="1">
        <v>7</v>
      </c>
      <c r="B8" s="1" t="s">
        <v>38</v>
      </c>
      <c r="C8" s="1" t="s">
        <v>37</v>
      </c>
      <c r="D8" s="5" t="s">
        <v>28</v>
      </c>
      <c r="E8" s="8" t="s">
        <v>29</v>
      </c>
      <c r="F8" s="5" t="s">
        <v>15</v>
      </c>
      <c r="G8" s="5">
        <v>8.4</v>
      </c>
      <c r="H8" s="5">
        <v>8.6999999999999993</v>
      </c>
      <c r="I8" s="5">
        <v>8.6</v>
      </c>
      <c r="J8" s="5"/>
      <c r="K8" s="5">
        <f t="shared" si="0"/>
        <v>25.700000000000003</v>
      </c>
      <c r="L8" s="5">
        <v>8.4</v>
      </c>
      <c r="M8" s="5">
        <v>8.5</v>
      </c>
      <c r="N8" s="5">
        <v>8.3000000000000007</v>
      </c>
      <c r="O8" s="5"/>
      <c r="P8" s="5">
        <f t="shared" si="1"/>
        <v>25.2</v>
      </c>
      <c r="Q8" s="5">
        <v>5</v>
      </c>
      <c r="R8" s="5">
        <v>5</v>
      </c>
      <c r="S8" s="5">
        <v>5</v>
      </c>
      <c r="T8" s="5"/>
      <c r="U8" s="5">
        <f t="shared" si="2"/>
        <v>15</v>
      </c>
      <c r="V8" s="5">
        <f t="shared" si="3"/>
        <v>65.900000000000006</v>
      </c>
      <c r="W8" s="4">
        <v>9</v>
      </c>
    </row>
    <row r="9" spans="1:23" x14ac:dyDescent="0.25">
      <c r="A9" s="1">
        <v>8</v>
      </c>
      <c r="B9" s="1" t="s">
        <v>39</v>
      </c>
      <c r="C9" s="1" t="s">
        <v>37</v>
      </c>
      <c r="D9" s="5" t="s">
        <v>28</v>
      </c>
      <c r="E9" s="14" t="s">
        <v>29</v>
      </c>
      <c r="F9" s="5" t="s">
        <v>15</v>
      </c>
      <c r="G9" s="5">
        <v>8.1999999999999993</v>
      </c>
      <c r="H9" s="15">
        <v>8.4</v>
      </c>
      <c r="I9" s="15">
        <v>8</v>
      </c>
      <c r="J9" s="15"/>
      <c r="K9" s="5">
        <f t="shared" si="0"/>
        <v>24.6</v>
      </c>
      <c r="L9" s="5">
        <v>8.9</v>
      </c>
      <c r="M9" s="5">
        <v>8.9</v>
      </c>
      <c r="N9" s="5">
        <v>8.5</v>
      </c>
      <c r="O9" s="5"/>
      <c r="P9" s="5">
        <f t="shared" si="1"/>
        <v>26.3</v>
      </c>
      <c r="Q9" s="5">
        <v>9.1</v>
      </c>
      <c r="R9" s="5">
        <v>9</v>
      </c>
      <c r="S9" s="5">
        <v>9.1</v>
      </c>
      <c r="T9" s="5"/>
      <c r="U9" s="5">
        <f t="shared" si="2"/>
        <v>27.200000000000003</v>
      </c>
      <c r="V9" s="5">
        <f t="shared" si="3"/>
        <v>78.099999999999994</v>
      </c>
      <c r="W9" s="4">
        <v>3</v>
      </c>
    </row>
    <row r="10" spans="1:23" x14ac:dyDescent="0.25">
      <c r="A10" s="1">
        <v>9</v>
      </c>
      <c r="B10" s="1" t="s">
        <v>40</v>
      </c>
      <c r="C10" s="1" t="s">
        <v>41</v>
      </c>
      <c r="D10" s="5" t="s">
        <v>28</v>
      </c>
      <c r="E10" s="14" t="s">
        <v>29</v>
      </c>
      <c r="F10" s="5" t="s">
        <v>15</v>
      </c>
      <c r="G10" s="5">
        <v>8.6999999999999993</v>
      </c>
      <c r="H10" s="5">
        <v>8.6</v>
      </c>
      <c r="I10" s="5">
        <v>8.6999999999999993</v>
      </c>
      <c r="J10" s="5"/>
      <c r="K10" s="5">
        <f t="shared" si="0"/>
        <v>25.999999999999996</v>
      </c>
      <c r="L10" s="5">
        <v>8.9</v>
      </c>
      <c r="M10" s="5">
        <v>9</v>
      </c>
      <c r="N10" s="5">
        <v>8.6</v>
      </c>
      <c r="O10" s="5"/>
      <c r="P10" s="5">
        <f t="shared" si="1"/>
        <v>26.5</v>
      </c>
      <c r="Q10" s="5">
        <v>8.6</v>
      </c>
      <c r="R10" s="5">
        <v>8.6999999999999993</v>
      </c>
      <c r="S10" s="5">
        <v>8.6999999999999993</v>
      </c>
      <c r="T10" s="5"/>
      <c r="U10" s="5">
        <f t="shared" si="2"/>
        <v>25.999999999999996</v>
      </c>
      <c r="V10" s="5">
        <f t="shared" si="3"/>
        <v>78.5</v>
      </c>
      <c r="W10" s="4">
        <v>1</v>
      </c>
    </row>
    <row r="11" spans="1:23" x14ac:dyDescent="0.25">
      <c r="A11" s="4"/>
      <c r="B11" s="5"/>
      <c r="C11" s="5"/>
      <c r="D11" s="5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4"/>
    </row>
    <row r="12" spans="1:23" x14ac:dyDescent="0.25">
      <c r="A12" s="1">
        <v>10</v>
      </c>
      <c r="B12" s="1" t="s">
        <v>46</v>
      </c>
      <c r="C12" s="1" t="s">
        <v>37</v>
      </c>
      <c r="D12" s="5" t="s">
        <v>28</v>
      </c>
      <c r="E12" s="14" t="s">
        <v>29</v>
      </c>
      <c r="F12" s="5" t="s">
        <v>23</v>
      </c>
      <c r="G12" s="5">
        <v>8.3000000000000007</v>
      </c>
      <c r="H12" s="5">
        <v>8.1</v>
      </c>
      <c r="I12" s="5">
        <v>8.1999999999999993</v>
      </c>
      <c r="J12" s="5"/>
      <c r="K12" s="5">
        <f t="shared" si="0"/>
        <v>24.599999999999998</v>
      </c>
      <c r="L12" s="5">
        <v>8.6</v>
      </c>
      <c r="M12" s="5">
        <v>8.6</v>
      </c>
      <c r="N12" s="5">
        <v>8.4</v>
      </c>
      <c r="O12" s="5"/>
      <c r="P12" s="5">
        <f t="shared" si="1"/>
        <v>25.6</v>
      </c>
      <c r="Q12" s="5">
        <v>8.5</v>
      </c>
      <c r="R12" s="5">
        <v>8.6</v>
      </c>
      <c r="S12" s="5">
        <v>8.1</v>
      </c>
      <c r="T12" s="5"/>
      <c r="U12" s="5">
        <f t="shared" si="2"/>
        <v>25.200000000000003</v>
      </c>
      <c r="V12" s="5">
        <f t="shared" si="3"/>
        <v>75.400000000000006</v>
      </c>
      <c r="W12" s="4">
        <v>1</v>
      </c>
    </row>
    <row r="13" spans="1:23" x14ac:dyDescent="0.25">
      <c r="A13" s="1">
        <v>11</v>
      </c>
      <c r="B13" s="1" t="s">
        <v>47</v>
      </c>
      <c r="C13" s="1" t="s">
        <v>37</v>
      </c>
      <c r="D13" s="5" t="s">
        <v>28</v>
      </c>
      <c r="E13" s="14" t="s">
        <v>29</v>
      </c>
      <c r="F13" s="5" t="s">
        <v>23</v>
      </c>
      <c r="G13" s="5">
        <v>7.4</v>
      </c>
      <c r="H13" s="5">
        <v>7.9</v>
      </c>
      <c r="I13" s="5">
        <v>7.9</v>
      </c>
      <c r="J13" s="5"/>
      <c r="K13" s="5">
        <f t="shared" si="0"/>
        <v>23.200000000000003</v>
      </c>
      <c r="L13" s="5">
        <v>8.5</v>
      </c>
      <c r="M13" s="5">
        <v>8.5</v>
      </c>
      <c r="N13" s="5">
        <v>8.5</v>
      </c>
      <c r="O13" s="5"/>
      <c r="P13" s="5">
        <f t="shared" si="1"/>
        <v>25.5</v>
      </c>
      <c r="Q13" s="5">
        <v>7.8</v>
      </c>
      <c r="R13" s="5">
        <v>8</v>
      </c>
      <c r="S13" s="5">
        <v>7.9</v>
      </c>
      <c r="T13" s="5"/>
      <c r="U13" s="5">
        <f t="shared" si="2"/>
        <v>23.700000000000003</v>
      </c>
      <c r="V13" s="5">
        <f t="shared" si="3"/>
        <v>72.400000000000006</v>
      </c>
      <c r="W13" s="4">
        <v>2</v>
      </c>
    </row>
    <row r="14" spans="1:23" x14ac:dyDescent="0.25">
      <c r="A14" s="4"/>
      <c r="B14" s="5"/>
      <c r="C14" s="5"/>
      <c r="D14" s="5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4"/>
    </row>
    <row r="15" spans="1:23" x14ac:dyDescent="0.25">
      <c r="A15" s="1">
        <v>12</v>
      </c>
      <c r="B15" s="1" t="s">
        <v>48</v>
      </c>
      <c r="C15" s="1" t="s">
        <v>37</v>
      </c>
      <c r="D15" s="5" t="s">
        <v>28</v>
      </c>
      <c r="E15" s="14" t="s">
        <v>14</v>
      </c>
      <c r="F15" s="5" t="s">
        <v>15</v>
      </c>
      <c r="G15" s="5">
        <v>8.4</v>
      </c>
      <c r="H15" s="5">
        <v>8.4</v>
      </c>
      <c r="I15" s="5">
        <v>8.1</v>
      </c>
      <c r="J15" s="5"/>
      <c r="K15" s="5">
        <f>SUM(G15:J15)</f>
        <v>24.9</v>
      </c>
      <c r="L15" s="5">
        <v>8.8000000000000007</v>
      </c>
      <c r="M15" s="5">
        <v>8.9</v>
      </c>
      <c r="N15" s="5">
        <v>8.6999999999999993</v>
      </c>
      <c r="O15" s="5"/>
      <c r="P15" s="5">
        <f t="shared" si="1"/>
        <v>26.400000000000002</v>
      </c>
      <c r="Q15" s="5">
        <v>8.5</v>
      </c>
      <c r="R15" s="5">
        <v>8.6999999999999993</v>
      </c>
      <c r="S15" s="5">
        <v>8.6999999999999993</v>
      </c>
      <c r="T15" s="5"/>
      <c r="U15" s="5">
        <f t="shared" si="2"/>
        <v>25.9</v>
      </c>
      <c r="V15" s="5">
        <f t="shared" si="3"/>
        <v>77.199999999999989</v>
      </c>
      <c r="W15" s="4">
        <v>1</v>
      </c>
    </row>
    <row r="16" spans="1:23" x14ac:dyDescent="0.25">
      <c r="A16" s="4"/>
      <c r="B16" s="9"/>
      <c r="C16" s="9"/>
      <c r="D16" s="5"/>
      <c r="E16" s="10"/>
      <c r="F16" s="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4"/>
    </row>
    <row r="17" spans="1:24" x14ac:dyDescent="0.25">
      <c r="A17" s="1">
        <v>13</v>
      </c>
      <c r="B17" s="1" t="s">
        <v>49</v>
      </c>
      <c r="C17" s="1" t="s">
        <v>50</v>
      </c>
      <c r="D17" s="5" t="s">
        <v>42</v>
      </c>
      <c r="E17" s="8" t="s">
        <v>51</v>
      </c>
      <c r="F17" s="5" t="s">
        <v>15</v>
      </c>
      <c r="G17" s="5">
        <v>8.4</v>
      </c>
      <c r="H17" s="5">
        <v>8.3000000000000007</v>
      </c>
      <c r="I17" s="5">
        <v>8.1</v>
      </c>
      <c r="J17" s="5"/>
      <c r="K17" s="5">
        <f>SUM(G17:J17)</f>
        <v>24.800000000000004</v>
      </c>
      <c r="L17" s="5">
        <v>8.3000000000000007</v>
      </c>
      <c r="M17" s="5">
        <v>8.1999999999999993</v>
      </c>
      <c r="N17" s="5">
        <v>8.1999999999999993</v>
      </c>
      <c r="O17" s="5"/>
      <c r="P17" s="5">
        <f t="shared" si="1"/>
        <v>24.7</v>
      </c>
      <c r="Q17" s="5">
        <v>8.6</v>
      </c>
      <c r="R17" s="5">
        <v>8.8000000000000007</v>
      </c>
      <c r="S17" s="5">
        <v>9</v>
      </c>
      <c r="T17" s="5"/>
      <c r="U17" s="5">
        <f t="shared" si="2"/>
        <v>26.4</v>
      </c>
      <c r="V17" s="5">
        <f t="shared" si="3"/>
        <v>75.900000000000006</v>
      </c>
      <c r="W17" s="4">
        <v>1</v>
      </c>
    </row>
    <row r="18" spans="1:24" x14ac:dyDescent="0.25">
      <c r="A18" s="4"/>
      <c r="B18" s="5"/>
      <c r="C18" s="5"/>
      <c r="D18" s="5"/>
      <c r="E18" s="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4"/>
    </row>
    <row r="19" spans="1:24" x14ac:dyDescent="0.25">
      <c r="A19" s="1">
        <v>14</v>
      </c>
      <c r="B19" s="1" t="s">
        <v>52</v>
      </c>
      <c r="C19" s="1" t="s">
        <v>41</v>
      </c>
      <c r="D19" s="5" t="s">
        <v>42</v>
      </c>
      <c r="E19" s="13" t="s">
        <v>29</v>
      </c>
      <c r="F19" s="1" t="s">
        <v>15</v>
      </c>
      <c r="G19" s="5">
        <v>8.9</v>
      </c>
      <c r="H19" s="5">
        <v>8.8000000000000007</v>
      </c>
      <c r="I19" s="5">
        <v>8.6</v>
      </c>
      <c r="J19" s="5"/>
      <c r="K19" s="5">
        <f t="shared" ref="K19:K50" si="4">SUM(G19:J19)</f>
        <v>26.300000000000004</v>
      </c>
      <c r="L19" s="5">
        <v>8.8000000000000007</v>
      </c>
      <c r="M19" s="5">
        <v>8.6</v>
      </c>
      <c r="N19" s="5">
        <v>8.5</v>
      </c>
      <c r="O19" s="5"/>
      <c r="P19" s="5">
        <f t="shared" si="1"/>
        <v>25.9</v>
      </c>
      <c r="Q19" s="5">
        <v>8.9</v>
      </c>
      <c r="R19" s="5">
        <v>9.1</v>
      </c>
      <c r="S19" s="5">
        <v>8.9</v>
      </c>
      <c r="T19" s="5"/>
      <c r="U19" s="5">
        <f t="shared" si="2"/>
        <v>26.9</v>
      </c>
      <c r="V19" s="5">
        <f t="shared" si="3"/>
        <v>79.099999999999994</v>
      </c>
      <c r="W19" s="4">
        <v>2</v>
      </c>
    </row>
    <row r="20" spans="1:24" x14ac:dyDescent="0.25">
      <c r="A20" s="1">
        <v>15</v>
      </c>
      <c r="B20" s="1" t="s">
        <v>53</v>
      </c>
      <c r="C20" s="1" t="s">
        <v>41</v>
      </c>
      <c r="D20" s="5" t="s">
        <v>42</v>
      </c>
      <c r="E20" s="13" t="s">
        <v>29</v>
      </c>
      <c r="F20" s="1" t="s">
        <v>15</v>
      </c>
      <c r="G20" s="5">
        <v>8.5</v>
      </c>
      <c r="H20" s="5">
        <v>8.5</v>
      </c>
      <c r="I20" s="5">
        <v>8.5</v>
      </c>
      <c r="J20" s="5"/>
      <c r="K20" s="5">
        <f t="shared" si="4"/>
        <v>25.5</v>
      </c>
      <c r="L20" s="5">
        <v>8.9</v>
      </c>
      <c r="M20" s="5">
        <v>8.6999999999999993</v>
      </c>
      <c r="N20" s="5">
        <v>8.8000000000000007</v>
      </c>
      <c r="O20" s="5"/>
      <c r="P20" s="5">
        <f t="shared" si="1"/>
        <v>26.400000000000002</v>
      </c>
      <c r="Q20" s="5">
        <v>9.1999999999999993</v>
      </c>
      <c r="R20" s="5">
        <v>9.1999999999999993</v>
      </c>
      <c r="S20" s="5">
        <v>9.1999999999999993</v>
      </c>
      <c r="T20" s="5"/>
      <c r="U20" s="5">
        <f t="shared" si="2"/>
        <v>27.599999999999998</v>
      </c>
      <c r="V20" s="5">
        <f t="shared" si="3"/>
        <v>79.5</v>
      </c>
      <c r="W20" s="4">
        <v>1</v>
      </c>
    </row>
    <row r="21" spans="1:24" x14ac:dyDescent="0.25">
      <c r="A21" s="1">
        <v>16</v>
      </c>
      <c r="B21" s="1" t="s">
        <v>54</v>
      </c>
      <c r="C21" s="1" t="s">
        <v>31</v>
      </c>
      <c r="D21" s="5" t="s">
        <v>42</v>
      </c>
      <c r="E21" s="13" t="s">
        <v>29</v>
      </c>
      <c r="F21" s="1" t="s">
        <v>15</v>
      </c>
      <c r="G21" s="5">
        <v>7.7</v>
      </c>
      <c r="H21" s="5">
        <v>7.7</v>
      </c>
      <c r="I21" s="5">
        <v>7.6</v>
      </c>
      <c r="J21" s="5"/>
      <c r="K21" s="5">
        <f t="shared" si="4"/>
        <v>23</v>
      </c>
      <c r="L21" s="5">
        <v>8</v>
      </c>
      <c r="M21" s="5">
        <v>7.9</v>
      </c>
      <c r="N21" s="5">
        <v>7.9</v>
      </c>
      <c r="O21" s="5"/>
      <c r="P21" s="5">
        <f t="shared" si="1"/>
        <v>23.8</v>
      </c>
      <c r="Q21" s="5">
        <v>8.1999999999999993</v>
      </c>
      <c r="R21" s="5">
        <v>8</v>
      </c>
      <c r="S21" s="5">
        <v>8.3000000000000007</v>
      </c>
      <c r="T21" s="5"/>
      <c r="U21" s="5">
        <f t="shared" si="2"/>
        <v>24.5</v>
      </c>
      <c r="V21" s="5">
        <f t="shared" si="3"/>
        <v>71.3</v>
      </c>
      <c r="W21" s="4">
        <v>6</v>
      </c>
    </row>
    <row r="22" spans="1:24" s="25" customFormat="1" x14ac:dyDescent="0.25">
      <c r="A22" s="18">
        <v>17</v>
      </c>
      <c r="B22" s="18" t="s">
        <v>55</v>
      </c>
      <c r="C22" s="18" t="s">
        <v>31</v>
      </c>
      <c r="D22" s="21" t="s">
        <v>42</v>
      </c>
      <c r="E22" s="24" t="s">
        <v>29</v>
      </c>
      <c r="F22" s="18" t="s">
        <v>15</v>
      </c>
      <c r="G22" s="21"/>
      <c r="H22" s="21"/>
      <c r="I22" s="21"/>
      <c r="J22" s="21"/>
      <c r="K22" s="21">
        <f t="shared" si="4"/>
        <v>0</v>
      </c>
      <c r="L22" s="21"/>
      <c r="M22" s="21"/>
      <c r="N22" s="21"/>
      <c r="O22" s="21"/>
      <c r="P22" s="21">
        <f t="shared" si="1"/>
        <v>0</v>
      </c>
      <c r="Q22" s="21"/>
      <c r="R22" s="21"/>
      <c r="S22" s="21"/>
      <c r="T22" s="21"/>
      <c r="U22" s="21">
        <f t="shared" si="2"/>
        <v>0</v>
      </c>
      <c r="V22" s="5">
        <f t="shared" si="3"/>
        <v>0</v>
      </c>
      <c r="W22" s="22"/>
      <c r="X22" s="25" t="s">
        <v>121</v>
      </c>
    </row>
    <row r="23" spans="1:24" x14ac:dyDescent="0.25">
      <c r="A23" s="1">
        <v>18</v>
      </c>
      <c r="B23" s="1" t="s">
        <v>56</v>
      </c>
      <c r="C23" s="1" t="s">
        <v>31</v>
      </c>
      <c r="D23" s="5" t="s">
        <v>42</v>
      </c>
      <c r="E23" s="13" t="s">
        <v>29</v>
      </c>
      <c r="F23" s="1" t="s">
        <v>15</v>
      </c>
      <c r="G23" s="5">
        <v>8.1</v>
      </c>
      <c r="H23" s="5">
        <v>8.1999999999999993</v>
      </c>
      <c r="I23" s="5">
        <v>8.1999999999999993</v>
      </c>
      <c r="J23" s="5"/>
      <c r="K23" s="5">
        <f t="shared" si="4"/>
        <v>24.499999999999996</v>
      </c>
      <c r="L23" s="5">
        <v>8.1</v>
      </c>
      <c r="M23" s="5">
        <v>8.4</v>
      </c>
      <c r="N23" s="5">
        <v>8.3000000000000007</v>
      </c>
      <c r="O23" s="5"/>
      <c r="P23" s="5">
        <f t="shared" si="1"/>
        <v>24.8</v>
      </c>
      <c r="Q23" s="5">
        <v>9</v>
      </c>
      <c r="R23" s="5">
        <v>8.9</v>
      </c>
      <c r="S23" s="5">
        <v>8.8000000000000007</v>
      </c>
      <c r="T23" s="5"/>
      <c r="U23" s="5">
        <f t="shared" si="2"/>
        <v>26.7</v>
      </c>
      <c r="V23" s="5">
        <f t="shared" si="3"/>
        <v>76</v>
      </c>
      <c r="W23" s="4">
        <v>3</v>
      </c>
    </row>
    <row r="24" spans="1:24" x14ac:dyDescent="0.25">
      <c r="A24" s="1">
        <v>19</v>
      </c>
      <c r="B24" s="1" t="s">
        <v>57</v>
      </c>
      <c r="C24" s="1" t="s">
        <v>31</v>
      </c>
      <c r="D24" s="5" t="s">
        <v>42</v>
      </c>
      <c r="E24" s="13" t="s">
        <v>29</v>
      </c>
      <c r="F24" s="1" t="s">
        <v>15</v>
      </c>
      <c r="G24" s="5">
        <v>8.1</v>
      </c>
      <c r="H24" s="5">
        <v>8.4</v>
      </c>
      <c r="I24" s="5">
        <v>8.4</v>
      </c>
      <c r="J24" s="5"/>
      <c r="K24" s="5">
        <f t="shared" si="4"/>
        <v>24.9</v>
      </c>
      <c r="L24" s="5">
        <v>8.1999999999999993</v>
      </c>
      <c r="M24" s="5">
        <v>8.5</v>
      </c>
      <c r="N24" s="5">
        <v>8.4</v>
      </c>
      <c r="O24" s="5"/>
      <c r="P24" s="5">
        <f t="shared" si="1"/>
        <v>25.1</v>
      </c>
      <c r="Q24" s="5">
        <v>8.3000000000000007</v>
      </c>
      <c r="R24" s="5">
        <v>8.5</v>
      </c>
      <c r="S24" s="5">
        <v>8.5</v>
      </c>
      <c r="T24" s="5"/>
      <c r="U24" s="5">
        <f t="shared" si="2"/>
        <v>25.3</v>
      </c>
      <c r="V24" s="5">
        <f t="shared" si="3"/>
        <v>75.300000000000011</v>
      </c>
      <c r="W24" s="4">
        <v>4</v>
      </c>
    </row>
    <row r="25" spans="1:24" x14ac:dyDescent="0.25">
      <c r="A25" s="1">
        <v>20</v>
      </c>
      <c r="B25" s="1" t="s">
        <v>58</v>
      </c>
      <c r="C25" s="1" t="s">
        <v>31</v>
      </c>
      <c r="D25" s="5" t="s">
        <v>42</v>
      </c>
      <c r="E25" s="13" t="s">
        <v>29</v>
      </c>
      <c r="F25" s="1" t="s">
        <v>15</v>
      </c>
      <c r="G25" s="5">
        <v>8.1</v>
      </c>
      <c r="H25" s="5">
        <v>8.1</v>
      </c>
      <c r="I25" s="5">
        <v>8.1999999999999993</v>
      </c>
      <c r="J25" s="5"/>
      <c r="K25" s="5">
        <f t="shared" si="4"/>
        <v>24.4</v>
      </c>
      <c r="L25" s="5">
        <v>8.3000000000000007</v>
      </c>
      <c r="M25" s="5">
        <v>8</v>
      </c>
      <c r="N25" s="5">
        <v>8.1</v>
      </c>
      <c r="O25" s="5"/>
      <c r="P25" s="5">
        <f t="shared" si="1"/>
        <v>24.4</v>
      </c>
      <c r="Q25" s="5">
        <v>8.6</v>
      </c>
      <c r="R25" s="5">
        <v>8.8000000000000007</v>
      </c>
      <c r="S25" s="5">
        <v>8.8000000000000007</v>
      </c>
      <c r="T25" s="5"/>
      <c r="U25" s="5">
        <f t="shared" si="2"/>
        <v>26.2</v>
      </c>
      <c r="V25" s="5">
        <f t="shared" si="3"/>
        <v>75</v>
      </c>
      <c r="W25" s="4">
        <v>5</v>
      </c>
    </row>
    <row r="26" spans="1:24" x14ac:dyDescent="0.25">
      <c r="A26" s="4"/>
      <c r="B26" s="5"/>
      <c r="C26" s="5"/>
      <c r="D26" s="5"/>
      <c r="E26" s="1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4"/>
    </row>
    <row r="27" spans="1:24" s="25" customFormat="1" x14ac:dyDescent="0.25">
      <c r="A27" s="18">
        <v>21</v>
      </c>
      <c r="B27" s="18" t="s">
        <v>59</v>
      </c>
      <c r="C27" s="18" t="s">
        <v>31</v>
      </c>
      <c r="D27" s="21" t="s">
        <v>42</v>
      </c>
      <c r="E27" s="24" t="s">
        <v>29</v>
      </c>
      <c r="F27" s="18" t="s">
        <v>23</v>
      </c>
      <c r="G27" s="21"/>
      <c r="H27" s="21"/>
      <c r="I27" s="21"/>
      <c r="J27" s="21"/>
      <c r="K27" s="21">
        <f t="shared" si="4"/>
        <v>0</v>
      </c>
      <c r="L27" s="21"/>
      <c r="M27" s="21"/>
      <c r="N27" s="21"/>
      <c r="O27" s="21"/>
      <c r="P27" s="21">
        <f t="shared" si="1"/>
        <v>0</v>
      </c>
      <c r="Q27" s="21"/>
      <c r="R27" s="21"/>
      <c r="S27" s="21"/>
      <c r="T27" s="21"/>
      <c r="U27" s="21">
        <f t="shared" si="2"/>
        <v>0</v>
      </c>
      <c r="V27" s="5">
        <f t="shared" si="3"/>
        <v>0</v>
      </c>
      <c r="W27" s="22"/>
      <c r="X27" s="25" t="s">
        <v>121</v>
      </c>
    </row>
    <row r="28" spans="1:24" x14ac:dyDescent="0.25">
      <c r="A28" s="4"/>
      <c r="B28" s="5"/>
      <c r="C28" s="5"/>
      <c r="D28" s="5"/>
      <c r="E28" s="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4"/>
    </row>
    <row r="29" spans="1:24" x14ac:dyDescent="0.25">
      <c r="A29" s="1">
        <v>22</v>
      </c>
      <c r="B29" s="1" t="s">
        <v>60</v>
      </c>
      <c r="C29" s="1" t="s">
        <v>37</v>
      </c>
      <c r="D29" s="5" t="s">
        <v>42</v>
      </c>
      <c r="E29" s="13" t="s">
        <v>14</v>
      </c>
      <c r="F29" s="1" t="s">
        <v>23</v>
      </c>
      <c r="G29" s="5">
        <v>8.1</v>
      </c>
      <c r="H29" s="5">
        <v>8</v>
      </c>
      <c r="I29" s="5">
        <v>8.1</v>
      </c>
      <c r="J29" s="5"/>
      <c r="K29" s="5">
        <f t="shared" si="4"/>
        <v>24.200000000000003</v>
      </c>
      <c r="L29" s="5">
        <v>8.1999999999999993</v>
      </c>
      <c r="M29" s="5">
        <v>8.4</v>
      </c>
      <c r="N29" s="5">
        <v>8.3000000000000007</v>
      </c>
      <c r="O29" s="5"/>
      <c r="P29" s="5">
        <f t="shared" si="1"/>
        <v>24.900000000000002</v>
      </c>
      <c r="Q29" s="5">
        <v>9.1999999999999993</v>
      </c>
      <c r="R29" s="5">
        <v>9.1</v>
      </c>
      <c r="S29" s="5">
        <v>9.1</v>
      </c>
      <c r="T29" s="5"/>
      <c r="U29" s="5">
        <f t="shared" si="2"/>
        <v>27.4</v>
      </c>
      <c r="V29" s="5">
        <f t="shared" si="3"/>
        <v>76.5</v>
      </c>
      <c r="W29" s="4">
        <v>1</v>
      </c>
    </row>
    <row r="30" spans="1:24" x14ac:dyDescent="0.25">
      <c r="A30" s="1">
        <v>23</v>
      </c>
      <c r="B30" s="1" t="s">
        <v>61</v>
      </c>
      <c r="C30" s="1" t="s">
        <v>50</v>
      </c>
      <c r="D30" s="5" t="s">
        <v>42</v>
      </c>
      <c r="E30" s="13" t="s">
        <v>14</v>
      </c>
      <c r="F30" s="1" t="s">
        <v>62</v>
      </c>
      <c r="G30" s="5">
        <v>8.1999999999999993</v>
      </c>
      <c r="H30" s="5">
        <v>8</v>
      </c>
      <c r="I30" s="5">
        <v>8</v>
      </c>
      <c r="J30" s="5"/>
      <c r="K30" s="5">
        <f t="shared" si="4"/>
        <v>24.2</v>
      </c>
      <c r="L30" s="5">
        <v>7.1</v>
      </c>
      <c r="M30" s="5">
        <v>7.6</v>
      </c>
      <c r="N30" s="5">
        <v>7.7</v>
      </c>
      <c r="O30" s="5"/>
      <c r="P30" s="5">
        <f t="shared" si="1"/>
        <v>22.4</v>
      </c>
      <c r="Q30" s="5">
        <v>8.6</v>
      </c>
      <c r="R30" s="5">
        <v>8.8000000000000007</v>
      </c>
      <c r="S30" s="5">
        <v>8.8000000000000007</v>
      </c>
      <c r="T30" s="5"/>
      <c r="U30" s="5">
        <f t="shared" si="2"/>
        <v>26.2</v>
      </c>
      <c r="V30" s="5">
        <f t="shared" si="3"/>
        <v>72.8</v>
      </c>
      <c r="W30" s="4">
        <v>3</v>
      </c>
    </row>
    <row r="31" spans="1:24" x14ac:dyDescent="0.25">
      <c r="A31" s="1">
        <v>24</v>
      </c>
      <c r="B31" s="1" t="s">
        <v>63</v>
      </c>
      <c r="C31" s="1" t="s">
        <v>50</v>
      </c>
      <c r="D31" s="5" t="s">
        <v>42</v>
      </c>
      <c r="E31" s="14" t="s">
        <v>14</v>
      </c>
      <c r="F31" s="5" t="s">
        <v>23</v>
      </c>
      <c r="G31" s="5">
        <v>8.3000000000000007</v>
      </c>
      <c r="H31" s="5">
        <v>8.1999999999999993</v>
      </c>
      <c r="I31" s="5">
        <v>8.1999999999999993</v>
      </c>
      <c r="J31" s="5"/>
      <c r="K31" s="5">
        <f t="shared" si="4"/>
        <v>24.7</v>
      </c>
      <c r="L31" s="5">
        <v>8.3000000000000007</v>
      </c>
      <c r="M31" s="5">
        <v>8.1</v>
      </c>
      <c r="N31" s="5">
        <v>8.3000000000000007</v>
      </c>
      <c r="O31" s="5"/>
      <c r="P31" s="5">
        <f t="shared" si="1"/>
        <v>24.7</v>
      </c>
      <c r="Q31" s="5">
        <v>8.6</v>
      </c>
      <c r="R31" s="5">
        <v>8.6</v>
      </c>
      <c r="S31" s="5">
        <v>8.6999999999999993</v>
      </c>
      <c r="T31" s="5"/>
      <c r="U31" s="5">
        <f t="shared" si="2"/>
        <v>25.9</v>
      </c>
      <c r="V31" s="5">
        <f t="shared" si="3"/>
        <v>75.3</v>
      </c>
      <c r="W31" s="4">
        <v>2</v>
      </c>
    </row>
    <row r="32" spans="1:24" x14ac:dyDescent="0.25">
      <c r="A32" s="4"/>
      <c r="B32" s="5"/>
      <c r="C32" s="5"/>
      <c r="D32" s="5"/>
      <c r="E32" s="1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4"/>
    </row>
    <row r="33" spans="1:24" x14ac:dyDescent="0.25">
      <c r="A33" s="1">
        <v>25</v>
      </c>
      <c r="B33" s="1" t="s">
        <v>64</v>
      </c>
      <c r="C33" s="1" t="s">
        <v>37</v>
      </c>
      <c r="D33" s="5" t="s">
        <v>42</v>
      </c>
      <c r="E33" s="14" t="s">
        <v>14</v>
      </c>
      <c r="F33" s="5" t="s">
        <v>15</v>
      </c>
      <c r="G33" s="5">
        <v>8.4</v>
      </c>
      <c r="H33" s="5">
        <v>8</v>
      </c>
      <c r="I33" s="5">
        <v>8.1999999999999993</v>
      </c>
      <c r="J33" s="5"/>
      <c r="K33" s="5">
        <f t="shared" si="4"/>
        <v>24.599999999999998</v>
      </c>
      <c r="L33" s="5">
        <v>7.8</v>
      </c>
      <c r="M33" s="5">
        <v>8</v>
      </c>
      <c r="N33" s="5">
        <v>7.9</v>
      </c>
      <c r="O33" s="5"/>
      <c r="P33" s="5">
        <f t="shared" si="1"/>
        <v>23.700000000000003</v>
      </c>
      <c r="Q33" s="5">
        <v>8.6999999999999993</v>
      </c>
      <c r="R33" s="5">
        <v>8.9</v>
      </c>
      <c r="S33" s="5">
        <v>8.8000000000000007</v>
      </c>
      <c r="T33" s="5"/>
      <c r="U33" s="5">
        <f t="shared" si="2"/>
        <v>26.400000000000002</v>
      </c>
      <c r="V33" s="5">
        <f t="shared" si="3"/>
        <v>74.7</v>
      </c>
      <c r="W33" s="4">
        <v>6</v>
      </c>
    </row>
    <row r="34" spans="1:24" x14ac:dyDescent="0.25">
      <c r="A34" s="1">
        <v>26</v>
      </c>
      <c r="B34" s="1" t="s">
        <v>65</v>
      </c>
      <c r="C34" s="1" t="s">
        <v>37</v>
      </c>
      <c r="D34" s="5" t="s">
        <v>42</v>
      </c>
      <c r="E34" s="14" t="s">
        <v>14</v>
      </c>
      <c r="F34" s="5" t="s">
        <v>15</v>
      </c>
      <c r="G34" s="5">
        <v>8.6</v>
      </c>
      <c r="H34" s="5">
        <v>8.6999999999999993</v>
      </c>
      <c r="I34" s="5">
        <v>8.5</v>
      </c>
      <c r="J34" s="5"/>
      <c r="K34" s="5">
        <f t="shared" si="4"/>
        <v>25.799999999999997</v>
      </c>
      <c r="L34" s="5">
        <v>8.9</v>
      </c>
      <c r="M34" s="5">
        <v>8.8000000000000007</v>
      </c>
      <c r="N34" s="5">
        <v>8.8000000000000007</v>
      </c>
      <c r="O34" s="5"/>
      <c r="P34" s="5">
        <f t="shared" si="1"/>
        <v>26.500000000000004</v>
      </c>
      <c r="Q34" s="5">
        <v>9</v>
      </c>
      <c r="R34" s="5">
        <v>9</v>
      </c>
      <c r="S34" s="5">
        <v>8.6999999999999993</v>
      </c>
      <c r="T34" s="5"/>
      <c r="U34" s="5">
        <f t="shared" si="2"/>
        <v>26.7</v>
      </c>
      <c r="V34" s="5">
        <f t="shared" si="3"/>
        <v>79</v>
      </c>
      <c r="W34" s="4">
        <v>1</v>
      </c>
    </row>
    <row r="35" spans="1:24" x14ac:dyDescent="0.25">
      <c r="A35" s="1">
        <v>27</v>
      </c>
      <c r="B35" s="1" t="s">
        <v>66</v>
      </c>
      <c r="C35" s="1" t="s">
        <v>37</v>
      </c>
      <c r="D35" s="5" t="s">
        <v>42</v>
      </c>
      <c r="E35" s="14" t="s">
        <v>14</v>
      </c>
      <c r="F35" s="5" t="s">
        <v>15</v>
      </c>
      <c r="G35" s="5">
        <v>8</v>
      </c>
      <c r="H35" s="5">
        <v>7.9</v>
      </c>
      <c r="I35" s="5">
        <v>8</v>
      </c>
      <c r="J35" s="5"/>
      <c r="K35" s="5">
        <f t="shared" si="4"/>
        <v>23.9</v>
      </c>
      <c r="L35" s="5">
        <v>7.9</v>
      </c>
      <c r="M35" s="5">
        <v>8</v>
      </c>
      <c r="N35" s="5">
        <v>8.1</v>
      </c>
      <c r="O35" s="5"/>
      <c r="P35" s="5">
        <f t="shared" si="1"/>
        <v>24</v>
      </c>
      <c r="Q35" s="5">
        <v>8.6999999999999993</v>
      </c>
      <c r="R35" s="5">
        <v>8.6999999999999993</v>
      </c>
      <c r="S35" s="5">
        <v>8.8000000000000007</v>
      </c>
      <c r="T35" s="5"/>
      <c r="U35" s="5">
        <f t="shared" si="2"/>
        <v>26.2</v>
      </c>
      <c r="V35" s="5">
        <f t="shared" si="3"/>
        <v>74.099999999999994</v>
      </c>
      <c r="W35" s="4">
        <v>8</v>
      </c>
    </row>
    <row r="36" spans="1:24" x14ac:dyDescent="0.25">
      <c r="A36" s="1">
        <v>28</v>
      </c>
      <c r="B36" s="1" t="s">
        <v>67</v>
      </c>
      <c r="C36" s="1" t="s">
        <v>37</v>
      </c>
      <c r="D36" s="5" t="s">
        <v>42</v>
      </c>
      <c r="E36" s="14" t="s">
        <v>14</v>
      </c>
      <c r="F36" s="5" t="s">
        <v>15</v>
      </c>
      <c r="G36" s="5">
        <v>8.1999999999999993</v>
      </c>
      <c r="H36" s="5">
        <v>8.6</v>
      </c>
      <c r="I36" s="5">
        <v>8.4</v>
      </c>
      <c r="J36" s="5"/>
      <c r="K36" s="5">
        <f t="shared" si="4"/>
        <v>25.199999999999996</v>
      </c>
      <c r="L36" s="5">
        <v>8.5</v>
      </c>
      <c r="M36" s="5">
        <v>8.6999999999999993</v>
      </c>
      <c r="N36" s="5">
        <v>8.6</v>
      </c>
      <c r="O36" s="5"/>
      <c r="P36" s="5">
        <f t="shared" si="1"/>
        <v>25.799999999999997</v>
      </c>
      <c r="Q36" s="5">
        <v>9</v>
      </c>
      <c r="R36" s="5">
        <v>9.1</v>
      </c>
      <c r="S36" s="5">
        <v>9</v>
      </c>
      <c r="T36" s="5"/>
      <c r="U36" s="5">
        <f t="shared" si="2"/>
        <v>27.1</v>
      </c>
      <c r="V36" s="5">
        <f t="shared" si="3"/>
        <v>78.099999999999994</v>
      </c>
      <c r="W36" s="4">
        <v>2</v>
      </c>
    </row>
    <row r="37" spans="1:24" x14ac:dyDescent="0.25">
      <c r="A37" s="1">
        <v>29</v>
      </c>
      <c r="B37" s="1" t="s">
        <v>68</v>
      </c>
      <c r="C37" s="1" t="s">
        <v>37</v>
      </c>
      <c r="D37" s="5" t="s">
        <v>42</v>
      </c>
      <c r="E37" s="14" t="s">
        <v>14</v>
      </c>
      <c r="F37" s="5" t="s">
        <v>15</v>
      </c>
      <c r="G37" s="5">
        <v>8.3000000000000007</v>
      </c>
      <c r="H37" s="5">
        <v>8.1999999999999993</v>
      </c>
      <c r="I37" s="5">
        <v>8.4</v>
      </c>
      <c r="J37" s="5"/>
      <c r="K37" s="5">
        <f t="shared" si="4"/>
        <v>24.9</v>
      </c>
      <c r="L37" s="5">
        <v>8.1</v>
      </c>
      <c r="M37" s="5">
        <v>8.3000000000000007</v>
      </c>
      <c r="N37" s="5">
        <v>8.4</v>
      </c>
      <c r="O37" s="5"/>
      <c r="P37" s="5">
        <f t="shared" si="1"/>
        <v>24.799999999999997</v>
      </c>
      <c r="Q37" s="5">
        <v>8.9</v>
      </c>
      <c r="R37" s="5">
        <v>8.6999999999999993</v>
      </c>
      <c r="S37" s="5">
        <v>8.9</v>
      </c>
      <c r="T37" s="5"/>
      <c r="U37" s="5">
        <f t="shared" si="2"/>
        <v>26.5</v>
      </c>
      <c r="V37" s="5">
        <f t="shared" si="3"/>
        <v>76.199999999999989</v>
      </c>
      <c r="W37" s="4">
        <v>4</v>
      </c>
    </row>
    <row r="38" spans="1:24" x14ac:dyDescent="0.25">
      <c r="A38" s="1">
        <v>30</v>
      </c>
      <c r="B38" s="1" t="s">
        <v>69</v>
      </c>
      <c r="C38" s="1" t="s">
        <v>37</v>
      </c>
      <c r="D38" s="5" t="s">
        <v>42</v>
      </c>
      <c r="E38" s="14" t="s">
        <v>14</v>
      </c>
      <c r="F38" s="5" t="s">
        <v>15</v>
      </c>
      <c r="G38" s="5">
        <v>8</v>
      </c>
      <c r="H38" s="5">
        <v>8.1</v>
      </c>
      <c r="I38" s="5">
        <v>8</v>
      </c>
      <c r="J38" s="5"/>
      <c r="K38" s="5">
        <f t="shared" si="4"/>
        <v>24.1</v>
      </c>
      <c r="L38" s="5">
        <v>7.7</v>
      </c>
      <c r="M38" s="5">
        <v>7.9</v>
      </c>
      <c r="N38" s="5">
        <v>7.8</v>
      </c>
      <c r="O38" s="5"/>
      <c r="P38" s="5">
        <f t="shared" si="1"/>
        <v>23.400000000000002</v>
      </c>
      <c r="Q38" s="5">
        <v>8.9</v>
      </c>
      <c r="R38" s="5">
        <v>9</v>
      </c>
      <c r="S38" s="5">
        <v>9.1</v>
      </c>
      <c r="T38" s="5"/>
      <c r="U38" s="5">
        <f t="shared" si="2"/>
        <v>27</v>
      </c>
      <c r="V38" s="5">
        <f t="shared" si="3"/>
        <v>74.5</v>
      </c>
      <c r="W38" s="4">
        <v>7</v>
      </c>
    </row>
    <row r="39" spans="1:24" x14ac:dyDescent="0.25">
      <c r="A39" s="1">
        <v>31</v>
      </c>
      <c r="B39" s="1" t="s">
        <v>70</v>
      </c>
      <c r="C39" s="1" t="s">
        <v>41</v>
      </c>
      <c r="D39" s="5" t="s">
        <v>42</v>
      </c>
      <c r="E39" s="14" t="s">
        <v>14</v>
      </c>
      <c r="F39" s="5" t="s">
        <v>15</v>
      </c>
      <c r="G39" s="5">
        <v>8.1999999999999993</v>
      </c>
      <c r="H39" s="5">
        <v>8.5</v>
      </c>
      <c r="I39" s="5">
        <v>8.4</v>
      </c>
      <c r="J39" s="5"/>
      <c r="K39" s="5">
        <f t="shared" si="4"/>
        <v>25.1</v>
      </c>
      <c r="L39" s="5">
        <v>7.8</v>
      </c>
      <c r="M39" s="5">
        <v>7.7</v>
      </c>
      <c r="N39" s="5">
        <v>7.6</v>
      </c>
      <c r="O39" s="5"/>
      <c r="P39" s="5">
        <f t="shared" si="1"/>
        <v>23.1</v>
      </c>
      <c r="Q39" s="5">
        <v>9</v>
      </c>
      <c r="R39" s="5">
        <v>9</v>
      </c>
      <c r="S39" s="5">
        <v>9.1</v>
      </c>
      <c r="T39" s="5"/>
      <c r="U39" s="5">
        <f t="shared" si="2"/>
        <v>27.1</v>
      </c>
      <c r="V39" s="5">
        <f t="shared" si="3"/>
        <v>75.300000000000011</v>
      </c>
      <c r="W39" s="4">
        <v>5</v>
      </c>
    </row>
    <row r="40" spans="1:24" x14ac:dyDescent="0.25">
      <c r="A40" s="1">
        <v>32</v>
      </c>
      <c r="B40" s="1" t="s">
        <v>71</v>
      </c>
      <c r="C40" s="1" t="s">
        <v>31</v>
      </c>
      <c r="D40" s="5" t="s">
        <v>42</v>
      </c>
      <c r="E40" s="14" t="s">
        <v>14</v>
      </c>
      <c r="F40" s="5" t="s">
        <v>15</v>
      </c>
      <c r="G40" s="5">
        <v>8.6</v>
      </c>
      <c r="H40" s="5">
        <v>8.3000000000000007</v>
      </c>
      <c r="I40" s="5">
        <v>8.4</v>
      </c>
      <c r="J40" s="5"/>
      <c r="K40" s="5">
        <f t="shared" si="4"/>
        <v>25.299999999999997</v>
      </c>
      <c r="L40" s="5">
        <v>8.6</v>
      </c>
      <c r="M40" s="5">
        <v>8.4</v>
      </c>
      <c r="N40" s="5">
        <v>8.5</v>
      </c>
      <c r="O40" s="5"/>
      <c r="P40" s="5">
        <f t="shared" si="1"/>
        <v>25.5</v>
      </c>
      <c r="Q40" s="5">
        <v>8.8000000000000007</v>
      </c>
      <c r="R40" s="5">
        <v>8.6999999999999993</v>
      </c>
      <c r="S40" s="5">
        <v>8.9</v>
      </c>
      <c r="T40" s="5"/>
      <c r="U40" s="5">
        <f t="shared" si="2"/>
        <v>26.4</v>
      </c>
      <c r="V40" s="5">
        <f t="shared" si="3"/>
        <v>77.199999999999989</v>
      </c>
      <c r="W40" s="4">
        <v>3</v>
      </c>
    </row>
    <row r="41" spans="1:24" x14ac:dyDescent="0.25">
      <c r="A41" s="4"/>
      <c r="B41" s="9"/>
      <c r="C41" s="9"/>
      <c r="D41" s="5"/>
      <c r="E41" s="10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4"/>
    </row>
    <row r="42" spans="1:24" x14ac:dyDescent="0.25">
      <c r="A42" s="1">
        <v>33</v>
      </c>
      <c r="B42" s="1" t="s">
        <v>72</v>
      </c>
      <c r="C42" s="1" t="s">
        <v>50</v>
      </c>
      <c r="D42" s="5" t="s">
        <v>42</v>
      </c>
      <c r="E42" s="8" t="s">
        <v>17</v>
      </c>
      <c r="F42" s="5" t="s">
        <v>15</v>
      </c>
      <c r="G42" s="5">
        <v>7.8</v>
      </c>
      <c r="H42" s="5">
        <v>8</v>
      </c>
      <c r="I42" s="5">
        <v>8</v>
      </c>
      <c r="J42" s="5"/>
      <c r="K42" s="5">
        <f t="shared" si="4"/>
        <v>23.8</v>
      </c>
      <c r="L42" s="5">
        <v>8.1</v>
      </c>
      <c r="M42" s="5">
        <v>8.1999999999999993</v>
      </c>
      <c r="N42" s="5">
        <v>8.3000000000000007</v>
      </c>
      <c r="O42" s="5"/>
      <c r="P42" s="5">
        <f t="shared" si="1"/>
        <v>24.599999999999998</v>
      </c>
      <c r="Q42" s="5">
        <v>8.3000000000000007</v>
      </c>
      <c r="R42" s="5">
        <v>8.6</v>
      </c>
      <c r="S42" s="5">
        <v>8.6</v>
      </c>
      <c r="T42" s="5"/>
      <c r="U42" s="5">
        <f t="shared" si="2"/>
        <v>25.5</v>
      </c>
      <c r="V42" s="5">
        <f t="shared" si="3"/>
        <v>73.899999999999991</v>
      </c>
      <c r="W42" s="4">
        <v>2</v>
      </c>
    </row>
    <row r="43" spans="1:24" x14ac:dyDescent="0.25">
      <c r="A43" s="1">
        <v>34</v>
      </c>
      <c r="B43" s="1" t="s">
        <v>73</v>
      </c>
      <c r="C43" s="1" t="s">
        <v>41</v>
      </c>
      <c r="D43" s="5" t="s">
        <v>42</v>
      </c>
      <c r="E43" s="8" t="s">
        <v>17</v>
      </c>
      <c r="F43" s="5" t="s">
        <v>15</v>
      </c>
      <c r="G43" s="5">
        <v>8.5</v>
      </c>
      <c r="H43" s="15">
        <v>8.5</v>
      </c>
      <c r="I43" s="15">
        <v>8.3000000000000007</v>
      </c>
      <c r="J43" s="15"/>
      <c r="K43" s="5">
        <f t="shared" si="4"/>
        <v>25.3</v>
      </c>
      <c r="L43" s="5">
        <v>8.5</v>
      </c>
      <c r="M43" s="5">
        <v>8.5</v>
      </c>
      <c r="N43" s="5">
        <v>8.3000000000000007</v>
      </c>
      <c r="O43" s="5"/>
      <c r="P43" s="5">
        <f t="shared" si="1"/>
        <v>25.3</v>
      </c>
      <c r="Q43" s="5">
        <v>8.8000000000000007</v>
      </c>
      <c r="R43" s="5">
        <v>8.6999999999999993</v>
      </c>
      <c r="S43" s="5">
        <v>8.8000000000000007</v>
      </c>
      <c r="T43" s="5"/>
      <c r="U43" s="5">
        <f t="shared" si="2"/>
        <v>26.3</v>
      </c>
      <c r="V43" s="5">
        <f t="shared" si="3"/>
        <v>76.900000000000006</v>
      </c>
      <c r="W43" s="4">
        <v>1</v>
      </c>
    </row>
    <row r="44" spans="1:24" x14ac:dyDescent="0.25">
      <c r="A44" s="4"/>
      <c r="B44" s="5"/>
      <c r="C44" s="5"/>
      <c r="D44" s="5"/>
      <c r="E44" s="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4"/>
    </row>
    <row r="45" spans="1:24" s="25" customFormat="1" x14ac:dyDescent="0.25">
      <c r="A45" s="18">
        <v>35</v>
      </c>
      <c r="B45" s="18" t="s">
        <v>74</v>
      </c>
      <c r="C45" s="18" t="s">
        <v>50</v>
      </c>
      <c r="D45" s="21" t="s">
        <v>43</v>
      </c>
      <c r="E45" s="26" t="s">
        <v>75</v>
      </c>
      <c r="F45" s="21" t="s">
        <v>15</v>
      </c>
      <c r="G45" s="21"/>
      <c r="H45" s="21"/>
      <c r="I45" s="21"/>
      <c r="J45" s="21"/>
      <c r="K45" s="21">
        <f t="shared" si="4"/>
        <v>0</v>
      </c>
      <c r="L45" s="21"/>
      <c r="M45" s="21"/>
      <c r="N45" s="21"/>
      <c r="O45" s="21"/>
      <c r="P45" s="21">
        <f t="shared" si="1"/>
        <v>0</v>
      </c>
      <c r="Q45" s="21"/>
      <c r="R45" s="21"/>
      <c r="S45" s="21"/>
      <c r="T45" s="21"/>
      <c r="U45" s="21">
        <f t="shared" si="2"/>
        <v>0</v>
      </c>
      <c r="V45" s="21">
        <f t="shared" si="3"/>
        <v>0</v>
      </c>
      <c r="W45" s="22"/>
      <c r="X45" s="25" t="s">
        <v>121</v>
      </c>
    </row>
    <row r="46" spans="1:24" x14ac:dyDescent="0.25">
      <c r="A46" s="1">
        <v>36</v>
      </c>
      <c r="B46" s="1" t="s">
        <v>76</v>
      </c>
      <c r="C46" s="1" t="s">
        <v>37</v>
      </c>
      <c r="D46" s="5" t="s">
        <v>43</v>
      </c>
      <c r="E46" s="8" t="s">
        <v>75</v>
      </c>
      <c r="F46" s="5" t="s">
        <v>15</v>
      </c>
      <c r="G46" s="5">
        <v>8.5</v>
      </c>
      <c r="H46" s="5">
        <v>8.8000000000000007</v>
      </c>
      <c r="I46" s="5">
        <v>8.4</v>
      </c>
      <c r="J46" s="5"/>
      <c r="K46" s="5">
        <f t="shared" si="4"/>
        <v>25.700000000000003</v>
      </c>
      <c r="L46" s="5">
        <v>8.5</v>
      </c>
      <c r="M46" s="5">
        <v>8.6</v>
      </c>
      <c r="N46" s="5">
        <v>8.5</v>
      </c>
      <c r="O46" s="5"/>
      <c r="P46" s="5">
        <f t="shared" si="1"/>
        <v>25.6</v>
      </c>
      <c r="Q46" s="5">
        <v>8.6</v>
      </c>
      <c r="R46" s="5">
        <v>8.6999999999999993</v>
      </c>
      <c r="S46" s="5">
        <v>8.6</v>
      </c>
      <c r="T46" s="5"/>
      <c r="U46" s="5">
        <f t="shared" si="2"/>
        <v>25.9</v>
      </c>
      <c r="V46" s="5">
        <f t="shared" si="3"/>
        <v>77.2</v>
      </c>
      <c r="W46" s="4">
        <v>1</v>
      </c>
    </row>
    <row r="47" spans="1:24" x14ac:dyDescent="0.25">
      <c r="A47" s="1">
        <v>37</v>
      </c>
      <c r="B47" s="1" t="s">
        <v>77</v>
      </c>
      <c r="C47" s="1" t="s">
        <v>31</v>
      </c>
      <c r="D47" s="5" t="s">
        <v>43</v>
      </c>
      <c r="E47" s="8" t="s">
        <v>75</v>
      </c>
      <c r="F47" s="5" t="s">
        <v>15</v>
      </c>
      <c r="G47" s="5">
        <v>8.1</v>
      </c>
      <c r="H47" s="5">
        <v>8</v>
      </c>
      <c r="I47" s="5">
        <v>8.1</v>
      </c>
      <c r="J47" s="5"/>
      <c r="K47" s="5">
        <f t="shared" si="4"/>
        <v>24.200000000000003</v>
      </c>
      <c r="L47" s="5">
        <v>8.3000000000000007</v>
      </c>
      <c r="M47" s="5">
        <v>8.1999999999999993</v>
      </c>
      <c r="N47" s="5">
        <v>8.1</v>
      </c>
      <c r="O47" s="5"/>
      <c r="P47" s="5">
        <f t="shared" si="1"/>
        <v>24.6</v>
      </c>
      <c r="Q47" s="5">
        <v>8.4</v>
      </c>
      <c r="R47" s="5">
        <v>8.1999999999999993</v>
      </c>
      <c r="S47" s="5">
        <v>8.4</v>
      </c>
      <c r="T47" s="5"/>
      <c r="U47" s="5">
        <f t="shared" si="2"/>
        <v>25</v>
      </c>
      <c r="V47" s="5">
        <f t="shared" si="3"/>
        <v>73.800000000000011</v>
      </c>
      <c r="W47" s="4">
        <v>2</v>
      </c>
    </row>
    <row r="48" spans="1:24" s="25" customFormat="1" x14ac:dyDescent="0.25">
      <c r="A48" s="18">
        <v>38</v>
      </c>
      <c r="B48" s="18" t="s">
        <v>78</v>
      </c>
      <c r="C48" s="18" t="s">
        <v>31</v>
      </c>
      <c r="D48" s="21" t="s">
        <v>43</v>
      </c>
      <c r="E48" s="26" t="s">
        <v>75</v>
      </c>
      <c r="F48" s="21" t="s">
        <v>15</v>
      </c>
      <c r="G48" s="21"/>
      <c r="H48" s="21"/>
      <c r="I48" s="21"/>
      <c r="J48" s="21"/>
      <c r="K48" s="21">
        <f t="shared" si="4"/>
        <v>0</v>
      </c>
      <c r="L48" s="21"/>
      <c r="M48" s="21"/>
      <c r="N48" s="21"/>
      <c r="O48" s="21"/>
      <c r="P48" s="21">
        <f t="shared" si="1"/>
        <v>0</v>
      </c>
      <c r="Q48" s="21"/>
      <c r="R48" s="21"/>
      <c r="S48" s="21"/>
      <c r="T48" s="21"/>
      <c r="U48" s="21">
        <f t="shared" si="2"/>
        <v>0</v>
      </c>
      <c r="V48" s="5">
        <f t="shared" si="3"/>
        <v>0</v>
      </c>
      <c r="W48" s="22"/>
      <c r="X48" s="25" t="s">
        <v>121</v>
      </c>
    </row>
    <row r="49" spans="1:23" x14ac:dyDescent="0.25">
      <c r="A49" s="4"/>
      <c r="B49" s="5"/>
      <c r="C49" s="5"/>
      <c r="D49" s="5"/>
      <c r="E49" s="8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4"/>
    </row>
    <row r="50" spans="1:23" x14ac:dyDescent="0.25">
      <c r="A50" s="1">
        <v>39</v>
      </c>
      <c r="B50" s="1" t="s">
        <v>79</v>
      </c>
      <c r="C50" s="1" t="s">
        <v>50</v>
      </c>
      <c r="D50" s="5" t="s">
        <v>43</v>
      </c>
      <c r="E50" s="14" t="s">
        <v>14</v>
      </c>
      <c r="F50" s="5" t="s">
        <v>15</v>
      </c>
      <c r="G50" s="5">
        <v>8.6</v>
      </c>
      <c r="H50" s="5">
        <v>8.6999999999999993</v>
      </c>
      <c r="I50" s="5">
        <v>8.6</v>
      </c>
      <c r="J50" s="5"/>
      <c r="K50" s="5">
        <f t="shared" si="4"/>
        <v>25.9</v>
      </c>
      <c r="L50" s="5">
        <v>8.1999999999999993</v>
      </c>
      <c r="M50" s="5">
        <v>8.4</v>
      </c>
      <c r="N50" s="5">
        <v>8.4</v>
      </c>
      <c r="O50" s="5"/>
      <c r="P50" s="5">
        <f t="shared" si="1"/>
        <v>25</v>
      </c>
      <c r="Q50" s="5">
        <v>8.6</v>
      </c>
      <c r="R50" s="5">
        <v>8.6</v>
      </c>
      <c r="S50" s="5">
        <v>8.6999999999999993</v>
      </c>
      <c r="T50" s="5"/>
      <c r="U50" s="5">
        <f t="shared" si="2"/>
        <v>25.9</v>
      </c>
      <c r="V50" s="5">
        <f t="shared" si="3"/>
        <v>76.8</v>
      </c>
      <c r="W50" s="4">
        <v>1</v>
      </c>
    </row>
    <row r="51" spans="1:23" x14ac:dyDescent="0.25">
      <c r="A51" s="1">
        <v>40</v>
      </c>
      <c r="B51" s="1" t="s">
        <v>80</v>
      </c>
      <c r="C51" s="1" t="s">
        <v>50</v>
      </c>
      <c r="D51" s="5" t="s">
        <v>43</v>
      </c>
      <c r="E51" s="14" t="s">
        <v>14</v>
      </c>
      <c r="F51" s="5" t="s">
        <v>15</v>
      </c>
      <c r="G51" s="5">
        <v>8.3000000000000007</v>
      </c>
      <c r="H51" s="5">
        <v>8.3000000000000007</v>
      </c>
      <c r="I51" s="5">
        <v>8.5</v>
      </c>
      <c r="J51" s="5"/>
      <c r="K51" s="5">
        <f>SUM(G51:J51)</f>
        <v>25.1</v>
      </c>
      <c r="L51" s="5">
        <v>8.6999999999999993</v>
      </c>
      <c r="M51" s="5">
        <v>8.5</v>
      </c>
      <c r="N51" s="5">
        <v>8.5</v>
      </c>
      <c r="O51" s="5"/>
      <c r="P51" s="5">
        <f t="shared" si="1"/>
        <v>25.7</v>
      </c>
      <c r="Q51" s="5">
        <v>8.5</v>
      </c>
      <c r="R51" s="5">
        <v>8.3000000000000007</v>
      </c>
      <c r="S51" s="5">
        <v>8.6</v>
      </c>
      <c r="T51" s="5"/>
      <c r="U51" s="5">
        <f t="shared" si="2"/>
        <v>25.4</v>
      </c>
      <c r="V51" s="5">
        <f t="shared" si="3"/>
        <v>76.199999999999989</v>
      </c>
      <c r="W51" s="4">
        <v>2</v>
      </c>
    </row>
    <row r="52" spans="1:23" x14ac:dyDescent="0.25">
      <c r="A52" s="4"/>
      <c r="B52" s="5"/>
      <c r="C52" s="5"/>
      <c r="D52" s="5"/>
      <c r="E52" s="8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4"/>
    </row>
    <row r="53" spans="1:23" x14ac:dyDescent="0.25">
      <c r="A53" s="1">
        <v>41</v>
      </c>
      <c r="B53" s="1" t="s">
        <v>81</v>
      </c>
      <c r="C53" s="1" t="s">
        <v>31</v>
      </c>
      <c r="D53" s="5" t="s">
        <v>43</v>
      </c>
      <c r="E53" s="14" t="s">
        <v>14</v>
      </c>
      <c r="F53" s="5" t="s">
        <v>23</v>
      </c>
      <c r="G53" s="5">
        <v>8.4</v>
      </c>
      <c r="H53" s="5">
        <v>8.6</v>
      </c>
      <c r="I53" s="5">
        <v>8.5</v>
      </c>
      <c r="J53" s="5"/>
      <c r="K53" s="5">
        <f>SUM(G53:J53)</f>
        <v>25.5</v>
      </c>
      <c r="L53" s="5">
        <v>8.1</v>
      </c>
      <c r="M53" s="5">
        <v>8.3000000000000007</v>
      </c>
      <c r="N53" s="5">
        <v>8.3000000000000007</v>
      </c>
      <c r="O53" s="5"/>
      <c r="P53" s="5">
        <f t="shared" si="1"/>
        <v>24.7</v>
      </c>
      <c r="Q53" s="5">
        <v>7.7</v>
      </c>
      <c r="R53" s="5">
        <v>8</v>
      </c>
      <c r="S53" s="5">
        <v>8.1</v>
      </c>
      <c r="T53" s="5"/>
      <c r="U53" s="5">
        <f t="shared" si="2"/>
        <v>23.799999999999997</v>
      </c>
      <c r="V53" s="5">
        <f t="shared" si="3"/>
        <v>74</v>
      </c>
      <c r="W53" s="4">
        <v>1</v>
      </c>
    </row>
    <row r="54" spans="1:23" x14ac:dyDescent="0.25">
      <c r="A54" s="4"/>
      <c r="B54" s="5"/>
      <c r="C54" s="5"/>
      <c r="D54" s="5"/>
      <c r="E54" s="8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4"/>
    </row>
    <row r="55" spans="1:23" x14ac:dyDescent="0.25">
      <c r="A55" s="1">
        <v>42</v>
      </c>
      <c r="B55" s="1" t="s">
        <v>82</v>
      </c>
      <c r="C55" s="1" t="s">
        <v>31</v>
      </c>
      <c r="D55" s="5" t="s">
        <v>43</v>
      </c>
      <c r="E55" s="14" t="s">
        <v>17</v>
      </c>
      <c r="F55" s="5" t="s">
        <v>15</v>
      </c>
      <c r="G55" s="5">
        <v>8.6</v>
      </c>
      <c r="H55" s="5">
        <v>8.8000000000000007</v>
      </c>
      <c r="I55" s="5">
        <v>8.6999999999999993</v>
      </c>
      <c r="J55" s="5"/>
      <c r="K55" s="5">
        <f t="shared" ref="K55:K111" si="5">SUM(G55:J55)</f>
        <v>26.099999999999998</v>
      </c>
      <c r="L55" s="5">
        <v>8.6</v>
      </c>
      <c r="M55" s="5">
        <v>8.6999999999999993</v>
      </c>
      <c r="N55" s="5">
        <v>8.6</v>
      </c>
      <c r="O55" s="5"/>
      <c r="P55" s="5">
        <f t="shared" si="1"/>
        <v>25.9</v>
      </c>
      <c r="Q55" s="5">
        <v>8.4</v>
      </c>
      <c r="R55" s="5">
        <v>8.4</v>
      </c>
      <c r="S55" s="5">
        <v>8.6</v>
      </c>
      <c r="T55" s="5"/>
      <c r="U55" s="5">
        <f t="shared" si="2"/>
        <v>25.4</v>
      </c>
      <c r="V55" s="5">
        <f t="shared" si="3"/>
        <v>77.399999999999991</v>
      </c>
      <c r="W55" s="4">
        <v>1</v>
      </c>
    </row>
    <row r="56" spans="1:23" x14ac:dyDescent="0.25">
      <c r="A56" s="1">
        <v>43</v>
      </c>
      <c r="B56" s="1" t="s">
        <v>83</v>
      </c>
      <c r="C56" s="1" t="s">
        <v>50</v>
      </c>
      <c r="D56" s="5" t="s">
        <v>43</v>
      </c>
      <c r="E56" s="14" t="s">
        <v>17</v>
      </c>
      <c r="F56" s="5" t="s">
        <v>15</v>
      </c>
      <c r="G56" s="5">
        <v>8.3000000000000007</v>
      </c>
      <c r="H56" s="15">
        <v>8.6</v>
      </c>
      <c r="I56" s="15">
        <v>8.4</v>
      </c>
      <c r="J56" s="15"/>
      <c r="K56" s="5">
        <f t="shared" si="5"/>
        <v>25.299999999999997</v>
      </c>
      <c r="L56" s="5">
        <v>8.1999999999999993</v>
      </c>
      <c r="M56" s="5">
        <v>8.4</v>
      </c>
      <c r="N56" s="5">
        <v>8.1999999999999993</v>
      </c>
      <c r="O56" s="5"/>
      <c r="P56" s="5">
        <f t="shared" si="1"/>
        <v>24.8</v>
      </c>
      <c r="Q56" s="5">
        <v>8.5</v>
      </c>
      <c r="R56" s="5">
        <v>8.3000000000000007</v>
      </c>
      <c r="S56" s="5">
        <v>8.6</v>
      </c>
      <c r="T56" s="5"/>
      <c r="U56" s="5">
        <f t="shared" si="2"/>
        <v>25.4</v>
      </c>
      <c r="V56" s="5">
        <f t="shared" si="3"/>
        <v>75.5</v>
      </c>
      <c r="W56" s="4">
        <v>2</v>
      </c>
    </row>
    <row r="57" spans="1:23" x14ac:dyDescent="0.25">
      <c r="A57" s="4"/>
      <c r="B57" s="5"/>
      <c r="C57" s="5"/>
      <c r="D57" s="5"/>
      <c r="E57" s="8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4"/>
    </row>
    <row r="58" spans="1:23" x14ac:dyDescent="0.25">
      <c r="A58" s="1">
        <v>44</v>
      </c>
      <c r="B58" s="1" t="s">
        <v>84</v>
      </c>
      <c r="C58" s="1" t="s">
        <v>50</v>
      </c>
      <c r="D58" s="5" t="s">
        <v>43</v>
      </c>
      <c r="E58" s="14" t="s">
        <v>85</v>
      </c>
      <c r="F58" s="5" t="s">
        <v>15</v>
      </c>
      <c r="G58" s="5">
        <v>8.1999999999999993</v>
      </c>
      <c r="H58" s="5">
        <v>8.5</v>
      </c>
      <c r="I58" s="5">
        <v>8.3000000000000007</v>
      </c>
      <c r="J58" s="5">
        <v>0.2</v>
      </c>
      <c r="K58" s="5">
        <f t="shared" si="5"/>
        <v>25.2</v>
      </c>
      <c r="L58" s="5">
        <v>8.6</v>
      </c>
      <c r="M58" s="5">
        <v>8.6</v>
      </c>
      <c r="N58" s="5">
        <v>8.6999999999999993</v>
      </c>
      <c r="O58" s="5"/>
      <c r="P58" s="5">
        <f t="shared" si="1"/>
        <v>25.9</v>
      </c>
      <c r="Q58" s="5">
        <v>8.6999999999999993</v>
      </c>
      <c r="R58" s="5">
        <v>8.5</v>
      </c>
      <c r="S58" s="5">
        <v>8.6999999999999993</v>
      </c>
      <c r="T58" s="5"/>
      <c r="U58" s="5">
        <f t="shared" si="2"/>
        <v>25.9</v>
      </c>
      <c r="V58" s="5">
        <f t="shared" si="3"/>
        <v>77</v>
      </c>
      <c r="W58" s="4">
        <v>1</v>
      </c>
    </row>
    <row r="59" spans="1:23" x14ac:dyDescent="0.25">
      <c r="A59" s="4"/>
      <c r="B59" s="5"/>
      <c r="C59" s="5"/>
      <c r="D59" s="5"/>
      <c r="E59" s="8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4"/>
    </row>
    <row r="60" spans="1:23" x14ac:dyDescent="0.25">
      <c r="A60" s="1">
        <v>45</v>
      </c>
      <c r="B60" s="1" t="s">
        <v>86</v>
      </c>
      <c r="C60" s="1" t="s">
        <v>41</v>
      </c>
      <c r="D60" s="5" t="s">
        <v>13</v>
      </c>
      <c r="E60" s="13" t="s">
        <v>75</v>
      </c>
      <c r="F60" s="1" t="s">
        <v>15</v>
      </c>
      <c r="G60" s="5">
        <v>9.3000000000000007</v>
      </c>
      <c r="H60" s="5">
        <v>9.1999999999999993</v>
      </c>
      <c r="I60" s="5">
        <v>9.1</v>
      </c>
      <c r="J60" s="5"/>
      <c r="K60" s="5">
        <f t="shared" si="5"/>
        <v>27.6</v>
      </c>
      <c r="L60" s="5">
        <v>8.6</v>
      </c>
      <c r="M60" s="5">
        <v>8.8000000000000007</v>
      </c>
      <c r="N60" s="5">
        <v>8.6999999999999993</v>
      </c>
      <c r="O60" s="5"/>
      <c r="P60" s="5">
        <f t="shared" si="1"/>
        <v>26.099999999999998</v>
      </c>
      <c r="Q60" s="5">
        <v>8.8000000000000007</v>
      </c>
      <c r="R60" s="5">
        <v>8.6</v>
      </c>
      <c r="S60" s="5">
        <v>8.6</v>
      </c>
      <c r="T60" s="5"/>
      <c r="U60" s="5">
        <f t="shared" si="2"/>
        <v>26</v>
      </c>
      <c r="V60" s="5">
        <f t="shared" si="3"/>
        <v>79.699999999999989</v>
      </c>
      <c r="W60" s="4">
        <v>1</v>
      </c>
    </row>
    <row r="61" spans="1:23" x14ac:dyDescent="0.25">
      <c r="A61" s="4"/>
      <c r="B61" s="9"/>
      <c r="C61" s="9"/>
      <c r="D61" s="5"/>
      <c r="E61" s="10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4"/>
    </row>
    <row r="62" spans="1:23" x14ac:dyDescent="0.25">
      <c r="A62" s="1">
        <v>46</v>
      </c>
      <c r="B62" s="1" t="s">
        <v>87</v>
      </c>
      <c r="C62" s="1" t="s">
        <v>50</v>
      </c>
      <c r="D62" s="5" t="s">
        <v>13</v>
      </c>
      <c r="E62" s="13" t="s">
        <v>14</v>
      </c>
      <c r="F62" s="1" t="s">
        <v>15</v>
      </c>
      <c r="G62" s="5">
        <v>8.6999999999999993</v>
      </c>
      <c r="H62" s="5">
        <v>8.8000000000000007</v>
      </c>
      <c r="I62" s="5">
        <v>8.8000000000000007</v>
      </c>
      <c r="J62" s="5"/>
      <c r="K62" s="5">
        <f t="shared" si="5"/>
        <v>26.3</v>
      </c>
      <c r="L62" s="5">
        <v>8.6</v>
      </c>
      <c r="M62" s="5">
        <v>8.9</v>
      </c>
      <c r="N62" s="5">
        <v>8.8000000000000007</v>
      </c>
      <c r="O62" s="5"/>
      <c r="P62" s="5">
        <f t="shared" si="1"/>
        <v>26.3</v>
      </c>
      <c r="Q62" s="5">
        <v>8.6999999999999993</v>
      </c>
      <c r="R62" s="5">
        <v>8.3000000000000007</v>
      </c>
      <c r="S62" s="5">
        <v>8.6999999999999993</v>
      </c>
      <c r="T62" s="5"/>
      <c r="U62" s="5">
        <f t="shared" si="2"/>
        <v>25.7</v>
      </c>
      <c r="V62" s="5">
        <f t="shared" si="3"/>
        <v>78.3</v>
      </c>
      <c r="W62" s="4">
        <v>2</v>
      </c>
    </row>
    <row r="63" spans="1:23" x14ac:dyDescent="0.25">
      <c r="A63" s="1">
        <v>47</v>
      </c>
      <c r="B63" s="1" t="s">
        <v>88</v>
      </c>
      <c r="C63" s="1" t="s">
        <v>37</v>
      </c>
      <c r="D63" s="5" t="s">
        <v>13</v>
      </c>
      <c r="E63" s="13" t="s">
        <v>14</v>
      </c>
      <c r="F63" s="1" t="s">
        <v>15</v>
      </c>
      <c r="G63" s="5">
        <v>8.6999999999999993</v>
      </c>
      <c r="H63" s="5">
        <v>9</v>
      </c>
      <c r="I63" s="5">
        <v>8.8000000000000007</v>
      </c>
      <c r="J63" s="5"/>
      <c r="K63" s="5">
        <f t="shared" si="5"/>
        <v>26.5</v>
      </c>
      <c r="L63" s="5">
        <v>8.6999999999999993</v>
      </c>
      <c r="M63" s="5">
        <v>8.9</v>
      </c>
      <c r="N63" s="5">
        <v>8.6999999999999993</v>
      </c>
      <c r="O63" s="5"/>
      <c r="P63" s="5">
        <f t="shared" si="1"/>
        <v>26.3</v>
      </c>
      <c r="Q63" s="5">
        <v>7.9</v>
      </c>
      <c r="R63" s="5">
        <v>7.9</v>
      </c>
      <c r="S63" s="5">
        <v>8</v>
      </c>
      <c r="T63" s="5"/>
      <c r="U63" s="5">
        <f t="shared" si="2"/>
        <v>23.8</v>
      </c>
      <c r="V63" s="5">
        <f t="shared" si="3"/>
        <v>76.599999999999994</v>
      </c>
      <c r="W63" s="4">
        <v>5</v>
      </c>
    </row>
    <row r="64" spans="1:23" x14ac:dyDescent="0.25">
      <c r="A64" s="1">
        <v>48</v>
      </c>
      <c r="B64" s="1" t="s">
        <v>89</v>
      </c>
      <c r="C64" s="1" t="s">
        <v>41</v>
      </c>
      <c r="D64" s="5" t="s">
        <v>13</v>
      </c>
      <c r="E64" s="13" t="s">
        <v>14</v>
      </c>
      <c r="F64" s="1" t="s">
        <v>15</v>
      </c>
      <c r="G64" s="5">
        <v>8.5</v>
      </c>
      <c r="H64" s="5">
        <v>8.6</v>
      </c>
      <c r="I64" s="5">
        <v>8.6</v>
      </c>
      <c r="J64" s="5"/>
      <c r="K64" s="5">
        <f t="shared" si="5"/>
        <v>25.700000000000003</v>
      </c>
      <c r="L64" s="5">
        <v>9</v>
      </c>
      <c r="M64" s="5">
        <v>9.1</v>
      </c>
      <c r="N64" s="5">
        <v>8.9</v>
      </c>
      <c r="O64" s="5"/>
      <c r="P64" s="5">
        <f t="shared" si="1"/>
        <v>27</v>
      </c>
      <c r="Q64" s="5">
        <v>8.8000000000000007</v>
      </c>
      <c r="R64" s="5">
        <v>8.5</v>
      </c>
      <c r="S64" s="5">
        <v>8.5</v>
      </c>
      <c r="T64" s="5"/>
      <c r="U64" s="5">
        <f t="shared" si="2"/>
        <v>25.8</v>
      </c>
      <c r="V64" s="5">
        <f t="shared" si="3"/>
        <v>78.5</v>
      </c>
      <c r="W64" s="4">
        <v>1</v>
      </c>
    </row>
    <row r="65" spans="1:24" x14ac:dyDescent="0.25">
      <c r="A65" s="1">
        <v>49</v>
      </c>
      <c r="B65" s="5" t="s">
        <v>90</v>
      </c>
      <c r="C65" s="1" t="s">
        <v>31</v>
      </c>
      <c r="D65" s="5" t="s">
        <v>13</v>
      </c>
      <c r="E65" s="13" t="s">
        <v>14</v>
      </c>
      <c r="F65" s="1" t="s">
        <v>15</v>
      </c>
      <c r="G65" s="5">
        <v>9.1</v>
      </c>
      <c r="H65" s="5">
        <v>9</v>
      </c>
      <c r="I65" s="5">
        <v>9</v>
      </c>
      <c r="J65" s="5"/>
      <c r="K65" s="5">
        <f t="shared" si="5"/>
        <v>27.1</v>
      </c>
      <c r="L65" s="5">
        <v>8.4</v>
      </c>
      <c r="M65" s="5">
        <v>8.6</v>
      </c>
      <c r="N65" s="5">
        <v>8.4</v>
      </c>
      <c r="O65" s="5"/>
      <c r="P65" s="5">
        <f t="shared" si="1"/>
        <v>25.4</v>
      </c>
      <c r="Q65" s="5">
        <v>8.5</v>
      </c>
      <c r="R65" s="5">
        <v>8.3000000000000007</v>
      </c>
      <c r="S65" s="5">
        <v>8.4</v>
      </c>
      <c r="T65" s="5"/>
      <c r="U65" s="5">
        <f t="shared" si="2"/>
        <v>25.200000000000003</v>
      </c>
      <c r="V65" s="5">
        <f t="shared" si="3"/>
        <v>77.7</v>
      </c>
      <c r="W65" s="4">
        <v>3</v>
      </c>
    </row>
    <row r="66" spans="1:24" x14ac:dyDescent="0.25">
      <c r="A66" s="1">
        <v>50</v>
      </c>
      <c r="B66" s="5" t="s">
        <v>91</v>
      </c>
      <c r="C66" s="1" t="s">
        <v>31</v>
      </c>
      <c r="D66" s="5" t="s">
        <v>13</v>
      </c>
      <c r="E66" s="13" t="s">
        <v>14</v>
      </c>
      <c r="F66" s="1" t="s">
        <v>15</v>
      </c>
      <c r="G66" s="5">
        <v>8.6</v>
      </c>
      <c r="H66" s="5">
        <v>8.6</v>
      </c>
      <c r="I66" s="5">
        <v>8.5</v>
      </c>
      <c r="J66" s="5"/>
      <c r="K66" s="5">
        <f t="shared" si="5"/>
        <v>25.7</v>
      </c>
      <c r="L66" s="5">
        <v>5</v>
      </c>
      <c r="M66" s="5">
        <v>5</v>
      </c>
      <c r="N66" s="5">
        <v>5</v>
      </c>
      <c r="O66" s="5"/>
      <c r="P66" s="5">
        <f t="shared" si="1"/>
        <v>15</v>
      </c>
      <c r="Q66" s="5">
        <v>8.4</v>
      </c>
      <c r="R66" s="5">
        <v>8.1</v>
      </c>
      <c r="S66" s="5">
        <v>8.1999999999999993</v>
      </c>
      <c r="T66" s="5"/>
      <c r="U66" s="5">
        <f t="shared" si="2"/>
        <v>24.7</v>
      </c>
      <c r="V66" s="5">
        <f t="shared" si="3"/>
        <v>65.400000000000006</v>
      </c>
      <c r="W66" s="4">
        <v>6</v>
      </c>
    </row>
    <row r="67" spans="1:24" x14ac:dyDescent="0.25">
      <c r="A67" s="1">
        <v>51</v>
      </c>
      <c r="B67" s="16" t="s">
        <v>92</v>
      </c>
      <c r="C67" s="1" t="s">
        <v>16</v>
      </c>
      <c r="D67" s="5" t="s">
        <v>13</v>
      </c>
      <c r="E67" s="13" t="s">
        <v>14</v>
      </c>
      <c r="F67" s="1" t="s">
        <v>15</v>
      </c>
      <c r="G67" s="5">
        <v>8.8000000000000007</v>
      </c>
      <c r="H67" s="5">
        <v>8.9</v>
      </c>
      <c r="I67" s="5">
        <v>8.6999999999999993</v>
      </c>
      <c r="J67" s="5"/>
      <c r="K67" s="5">
        <f t="shared" si="5"/>
        <v>26.400000000000002</v>
      </c>
      <c r="L67" s="5">
        <v>8.9</v>
      </c>
      <c r="M67" s="5">
        <v>8.9</v>
      </c>
      <c r="N67" s="5">
        <v>8.9</v>
      </c>
      <c r="O67" s="5"/>
      <c r="P67" s="5">
        <f t="shared" ref="P67:P111" si="6">SUM(L67:O67)</f>
        <v>26.700000000000003</v>
      </c>
      <c r="Q67" s="5">
        <v>7.9</v>
      </c>
      <c r="R67" s="5">
        <v>7.8</v>
      </c>
      <c r="S67" s="5">
        <v>8</v>
      </c>
      <c r="T67" s="5"/>
      <c r="U67" s="5">
        <f t="shared" ref="U67:U111" si="7">SUM(Q67:T67)</f>
        <v>23.7</v>
      </c>
      <c r="V67" s="5">
        <f t="shared" ref="V67:V98" si="8">SUM(U67,P67,K67)</f>
        <v>76.800000000000011</v>
      </c>
      <c r="W67" s="4">
        <v>4</v>
      </c>
    </row>
    <row r="68" spans="1:24" x14ac:dyDescent="0.25">
      <c r="A68" s="4"/>
      <c r="B68" s="5"/>
      <c r="C68" s="5"/>
      <c r="D68" s="5"/>
      <c r="E68" s="14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4"/>
    </row>
    <row r="69" spans="1:24" x14ac:dyDescent="0.25">
      <c r="A69" s="1">
        <v>52</v>
      </c>
      <c r="B69" s="1" t="s">
        <v>93</v>
      </c>
      <c r="C69" s="1" t="s">
        <v>37</v>
      </c>
      <c r="D69" s="5" t="s">
        <v>13</v>
      </c>
      <c r="E69" s="13" t="s">
        <v>17</v>
      </c>
      <c r="F69" s="1" t="s">
        <v>15</v>
      </c>
      <c r="G69" s="5">
        <v>8.5</v>
      </c>
      <c r="H69" s="5">
        <v>8.6</v>
      </c>
      <c r="I69" s="5">
        <v>8</v>
      </c>
      <c r="J69" s="5"/>
      <c r="K69" s="5">
        <f t="shared" si="5"/>
        <v>25.1</v>
      </c>
      <c r="L69" s="5">
        <v>8.4</v>
      </c>
      <c r="M69" s="5">
        <v>8.6</v>
      </c>
      <c r="N69" s="5">
        <v>8.5</v>
      </c>
      <c r="O69" s="5"/>
      <c r="P69" s="5">
        <f t="shared" si="6"/>
        <v>25.5</v>
      </c>
      <c r="Q69" s="5">
        <v>8.1</v>
      </c>
      <c r="R69" s="5">
        <v>7.7</v>
      </c>
      <c r="S69" s="5">
        <v>7.8</v>
      </c>
      <c r="T69" s="5"/>
      <c r="U69" s="5">
        <f t="shared" si="7"/>
        <v>23.6</v>
      </c>
      <c r="V69" s="5">
        <f t="shared" si="8"/>
        <v>74.2</v>
      </c>
      <c r="W69" s="4">
        <v>3</v>
      </c>
    </row>
    <row r="70" spans="1:24" x14ac:dyDescent="0.25">
      <c r="A70" s="1">
        <v>53</v>
      </c>
      <c r="B70" s="1" t="s">
        <v>94</v>
      </c>
      <c r="C70" s="1" t="s">
        <v>41</v>
      </c>
      <c r="D70" s="5" t="s">
        <v>13</v>
      </c>
      <c r="E70" s="13" t="s">
        <v>17</v>
      </c>
      <c r="F70" s="1" t="s">
        <v>15</v>
      </c>
      <c r="G70" s="5">
        <v>9</v>
      </c>
      <c r="H70" s="5">
        <v>8.9</v>
      </c>
      <c r="I70" s="5">
        <v>8.8000000000000007</v>
      </c>
      <c r="J70" s="5"/>
      <c r="K70" s="5">
        <f t="shared" si="5"/>
        <v>26.7</v>
      </c>
      <c r="L70" s="5">
        <v>9</v>
      </c>
      <c r="M70" s="5">
        <v>9</v>
      </c>
      <c r="N70" s="5">
        <v>8.9</v>
      </c>
      <c r="O70" s="5"/>
      <c r="P70" s="5">
        <f t="shared" si="6"/>
        <v>26.9</v>
      </c>
      <c r="Q70" s="5">
        <v>8.9</v>
      </c>
      <c r="R70" s="5">
        <v>8.6</v>
      </c>
      <c r="S70" s="5">
        <v>8.8000000000000007</v>
      </c>
      <c r="T70" s="5"/>
      <c r="U70" s="5">
        <f t="shared" si="7"/>
        <v>26.3</v>
      </c>
      <c r="V70" s="5">
        <f t="shared" si="8"/>
        <v>79.900000000000006</v>
      </c>
      <c r="W70" s="4">
        <v>1</v>
      </c>
    </row>
    <row r="71" spans="1:24" x14ac:dyDescent="0.25">
      <c r="A71" s="1">
        <v>54</v>
      </c>
      <c r="B71" s="5" t="s">
        <v>95</v>
      </c>
      <c r="C71" s="1" t="s">
        <v>31</v>
      </c>
      <c r="D71" s="5" t="s">
        <v>13</v>
      </c>
      <c r="E71" s="13" t="s">
        <v>17</v>
      </c>
      <c r="F71" s="1" t="s">
        <v>15</v>
      </c>
      <c r="G71" s="5">
        <v>5</v>
      </c>
      <c r="H71" s="5">
        <v>5</v>
      </c>
      <c r="I71" s="5">
        <v>5</v>
      </c>
      <c r="J71" s="5"/>
      <c r="K71" s="5">
        <f t="shared" si="5"/>
        <v>15</v>
      </c>
      <c r="L71" s="5">
        <v>8.3000000000000007</v>
      </c>
      <c r="M71" s="5">
        <v>8.6</v>
      </c>
      <c r="N71" s="5">
        <v>8.3000000000000007</v>
      </c>
      <c r="O71" s="5"/>
      <c r="P71" s="5">
        <f t="shared" si="6"/>
        <v>25.2</v>
      </c>
      <c r="Q71" s="5">
        <v>5</v>
      </c>
      <c r="R71" s="5">
        <v>5</v>
      </c>
      <c r="S71" s="5">
        <v>5</v>
      </c>
      <c r="T71" s="5"/>
      <c r="U71" s="5">
        <f t="shared" si="7"/>
        <v>15</v>
      </c>
      <c r="V71" s="5">
        <f t="shared" si="8"/>
        <v>55.2</v>
      </c>
      <c r="W71" s="4">
        <v>5</v>
      </c>
    </row>
    <row r="72" spans="1:24" x14ac:dyDescent="0.25">
      <c r="A72" s="1">
        <v>55</v>
      </c>
      <c r="B72" s="5" t="s">
        <v>96</v>
      </c>
      <c r="C72" s="1" t="s">
        <v>31</v>
      </c>
      <c r="D72" s="5" t="s">
        <v>13</v>
      </c>
      <c r="E72" s="13" t="s">
        <v>17</v>
      </c>
      <c r="F72" s="1" t="s">
        <v>15</v>
      </c>
      <c r="G72" s="5">
        <v>8.9</v>
      </c>
      <c r="H72" s="15">
        <v>8.9</v>
      </c>
      <c r="I72" s="15">
        <v>9</v>
      </c>
      <c r="J72" s="15"/>
      <c r="K72" s="5">
        <f t="shared" si="5"/>
        <v>26.8</v>
      </c>
      <c r="L72" s="5">
        <v>8.3000000000000007</v>
      </c>
      <c r="M72" s="5">
        <v>8.4</v>
      </c>
      <c r="N72" s="5">
        <v>8.1</v>
      </c>
      <c r="O72" s="5"/>
      <c r="P72" s="5">
        <f t="shared" si="6"/>
        <v>24.800000000000004</v>
      </c>
      <c r="Q72" s="5">
        <v>8.3000000000000007</v>
      </c>
      <c r="R72" s="5">
        <v>8</v>
      </c>
      <c r="S72" s="5">
        <v>8.1</v>
      </c>
      <c r="T72" s="5"/>
      <c r="U72" s="5">
        <f t="shared" si="7"/>
        <v>24.4</v>
      </c>
      <c r="V72" s="5">
        <f t="shared" si="8"/>
        <v>76</v>
      </c>
      <c r="W72" s="4">
        <v>2</v>
      </c>
    </row>
    <row r="73" spans="1:24" x14ac:dyDescent="0.25">
      <c r="A73" s="1">
        <v>56</v>
      </c>
      <c r="B73" s="16" t="s">
        <v>97</v>
      </c>
      <c r="C73" s="1" t="s">
        <v>16</v>
      </c>
      <c r="D73" s="5" t="s">
        <v>13</v>
      </c>
      <c r="E73" s="13" t="s">
        <v>17</v>
      </c>
      <c r="F73" s="1" t="s">
        <v>15</v>
      </c>
      <c r="G73" s="5">
        <v>8.5</v>
      </c>
      <c r="H73" s="5">
        <v>8.4</v>
      </c>
      <c r="I73" s="5">
        <v>8.4</v>
      </c>
      <c r="J73" s="5"/>
      <c r="K73" s="5">
        <f t="shared" si="5"/>
        <v>25.299999999999997</v>
      </c>
      <c r="L73" s="5">
        <v>8.1</v>
      </c>
      <c r="M73" s="5">
        <v>8.3000000000000007</v>
      </c>
      <c r="N73" s="5">
        <v>8.1999999999999993</v>
      </c>
      <c r="O73" s="5"/>
      <c r="P73" s="5">
        <f t="shared" si="6"/>
        <v>24.599999999999998</v>
      </c>
      <c r="Q73" s="5">
        <v>5</v>
      </c>
      <c r="R73" s="5">
        <v>5</v>
      </c>
      <c r="S73" s="5">
        <v>5</v>
      </c>
      <c r="T73" s="5"/>
      <c r="U73" s="5">
        <f t="shared" si="7"/>
        <v>15</v>
      </c>
      <c r="V73" s="5">
        <f t="shared" si="8"/>
        <v>64.899999999999991</v>
      </c>
      <c r="W73" s="4">
        <v>4</v>
      </c>
    </row>
    <row r="74" spans="1:24" x14ac:dyDescent="0.25">
      <c r="A74" s="4"/>
      <c r="B74" s="5"/>
      <c r="C74" s="5"/>
      <c r="D74" s="5"/>
      <c r="E74" s="8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4"/>
    </row>
    <row r="75" spans="1:24" x14ac:dyDescent="0.25">
      <c r="A75" s="1">
        <v>57</v>
      </c>
      <c r="B75" s="1" t="s">
        <v>98</v>
      </c>
      <c r="C75" s="1" t="s">
        <v>50</v>
      </c>
      <c r="D75" s="5" t="s">
        <v>13</v>
      </c>
      <c r="E75" s="8" t="s">
        <v>19</v>
      </c>
      <c r="F75" s="5" t="s">
        <v>15</v>
      </c>
      <c r="G75" s="5">
        <v>8.5</v>
      </c>
      <c r="H75" s="5">
        <v>8.8000000000000007</v>
      </c>
      <c r="I75" s="5">
        <v>8.6999999999999993</v>
      </c>
      <c r="J75" s="5"/>
      <c r="K75" s="5">
        <f t="shared" si="5"/>
        <v>26</v>
      </c>
      <c r="L75" s="5">
        <v>8.1</v>
      </c>
      <c r="M75" s="5">
        <v>8.4</v>
      </c>
      <c r="N75" s="5">
        <v>8.3000000000000007</v>
      </c>
      <c r="O75" s="5"/>
      <c r="P75" s="5">
        <f t="shared" si="6"/>
        <v>24.8</v>
      </c>
      <c r="Q75" s="5">
        <v>8.1</v>
      </c>
      <c r="R75" s="5">
        <v>7.9</v>
      </c>
      <c r="S75" s="5">
        <v>8</v>
      </c>
      <c r="T75" s="5"/>
      <c r="U75" s="5">
        <f t="shared" si="7"/>
        <v>24</v>
      </c>
      <c r="V75" s="5">
        <f t="shared" si="8"/>
        <v>74.8</v>
      </c>
      <c r="W75" s="4">
        <v>3</v>
      </c>
    </row>
    <row r="76" spans="1:24" x14ac:dyDescent="0.25">
      <c r="A76" s="1">
        <v>58</v>
      </c>
      <c r="B76" s="1" t="s">
        <v>99</v>
      </c>
      <c r="C76" s="1" t="s">
        <v>50</v>
      </c>
      <c r="D76" s="5" t="s">
        <v>13</v>
      </c>
      <c r="E76" s="8" t="s">
        <v>19</v>
      </c>
      <c r="F76" s="5" t="s">
        <v>15</v>
      </c>
      <c r="G76" s="5">
        <v>9</v>
      </c>
      <c r="H76" s="5">
        <v>9</v>
      </c>
      <c r="I76" s="5">
        <v>9.1999999999999993</v>
      </c>
      <c r="J76" s="5"/>
      <c r="K76" s="5">
        <f t="shared" si="5"/>
        <v>27.2</v>
      </c>
      <c r="L76" s="5">
        <v>8.8000000000000007</v>
      </c>
      <c r="M76" s="5">
        <v>8.6999999999999993</v>
      </c>
      <c r="N76" s="5">
        <v>8.9</v>
      </c>
      <c r="O76" s="5"/>
      <c r="P76" s="5">
        <f t="shared" si="6"/>
        <v>26.4</v>
      </c>
      <c r="Q76" s="5">
        <v>8.6</v>
      </c>
      <c r="R76" s="5">
        <v>8.1999999999999993</v>
      </c>
      <c r="S76" s="5">
        <v>8.5</v>
      </c>
      <c r="T76" s="5"/>
      <c r="U76" s="5">
        <f t="shared" si="7"/>
        <v>25.299999999999997</v>
      </c>
      <c r="V76" s="5">
        <f t="shared" si="8"/>
        <v>78.899999999999991</v>
      </c>
      <c r="W76" s="4">
        <v>1</v>
      </c>
    </row>
    <row r="77" spans="1:24" x14ac:dyDescent="0.25">
      <c r="A77" s="1">
        <v>59</v>
      </c>
      <c r="B77" s="1" t="s">
        <v>100</v>
      </c>
      <c r="C77" s="1" t="s">
        <v>41</v>
      </c>
      <c r="D77" s="5" t="s">
        <v>13</v>
      </c>
      <c r="E77" s="14" t="s">
        <v>19</v>
      </c>
      <c r="F77" s="5" t="s">
        <v>15</v>
      </c>
      <c r="G77" s="5">
        <v>9.1</v>
      </c>
      <c r="H77" s="5">
        <v>9.1999999999999993</v>
      </c>
      <c r="I77" s="5">
        <v>9.1999999999999993</v>
      </c>
      <c r="J77" s="5">
        <v>0.2</v>
      </c>
      <c r="K77" s="5">
        <f t="shared" si="5"/>
        <v>27.699999999999996</v>
      </c>
      <c r="L77" s="5">
        <v>8.8000000000000007</v>
      </c>
      <c r="M77" s="5">
        <v>9.1</v>
      </c>
      <c r="N77" s="5">
        <v>8.6</v>
      </c>
      <c r="O77" s="5"/>
      <c r="P77" s="5">
        <f t="shared" si="6"/>
        <v>26.5</v>
      </c>
      <c r="Q77" s="5">
        <v>7.2</v>
      </c>
      <c r="R77" s="5">
        <v>7.5</v>
      </c>
      <c r="S77" s="5">
        <v>7.3</v>
      </c>
      <c r="T77" s="5"/>
      <c r="U77" s="5">
        <f t="shared" si="7"/>
        <v>22</v>
      </c>
      <c r="V77" s="5">
        <f t="shared" si="8"/>
        <v>76.199999999999989</v>
      </c>
      <c r="W77" s="4">
        <v>2</v>
      </c>
    </row>
    <row r="78" spans="1:24" x14ac:dyDescent="0.25">
      <c r="A78" s="18">
        <v>60</v>
      </c>
      <c r="B78" s="19" t="s">
        <v>101</v>
      </c>
      <c r="C78" s="18" t="s">
        <v>16</v>
      </c>
      <c r="D78" s="21" t="s">
        <v>13</v>
      </c>
      <c r="E78" s="20" t="s">
        <v>19</v>
      </c>
      <c r="F78" s="21" t="s">
        <v>15</v>
      </c>
      <c r="G78" s="21"/>
      <c r="H78" s="21"/>
      <c r="I78" s="21"/>
      <c r="J78" s="21"/>
      <c r="K78" s="21">
        <f t="shared" si="5"/>
        <v>0</v>
      </c>
      <c r="L78" s="21"/>
      <c r="M78" s="21"/>
      <c r="N78" s="21"/>
      <c r="O78" s="21"/>
      <c r="P78" s="21">
        <f t="shared" si="6"/>
        <v>0</v>
      </c>
      <c r="Q78" s="21"/>
      <c r="R78" s="21"/>
      <c r="S78" s="21"/>
      <c r="T78" s="21"/>
      <c r="U78" s="21">
        <f t="shared" si="7"/>
        <v>0</v>
      </c>
      <c r="V78" s="5">
        <f t="shared" si="8"/>
        <v>0</v>
      </c>
      <c r="W78" s="22"/>
      <c r="X78" s="3" t="s">
        <v>120</v>
      </c>
    </row>
    <row r="79" spans="1:24" x14ac:dyDescent="0.25">
      <c r="A79" s="4"/>
      <c r="B79" s="5"/>
      <c r="C79" s="5"/>
      <c r="D79" s="5"/>
      <c r="E79" s="8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4"/>
    </row>
    <row r="80" spans="1:24" x14ac:dyDescent="0.25">
      <c r="A80" s="1">
        <v>61</v>
      </c>
      <c r="B80" s="1" t="s">
        <v>102</v>
      </c>
      <c r="C80" s="1" t="s">
        <v>50</v>
      </c>
      <c r="D80" s="5" t="s">
        <v>44</v>
      </c>
      <c r="E80" s="8" t="s">
        <v>14</v>
      </c>
      <c r="F80" s="5" t="s">
        <v>15</v>
      </c>
      <c r="G80" s="5">
        <v>7.3</v>
      </c>
      <c r="H80" s="5">
        <v>7.2</v>
      </c>
      <c r="I80" s="5">
        <v>7.3</v>
      </c>
      <c r="J80" s="5"/>
      <c r="K80" s="5">
        <f t="shared" si="5"/>
        <v>21.8</v>
      </c>
      <c r="L80" s="5">
        <v>8.3000000000000007</v>
      </c>
      <c r="M80" s="5">
        <v>8.1999999999999993</v>
      </c>
      <c r="N80" s="5">
        <v>8</v>
      </c>
      <c r="O80" s="5"/>
      <c r="P80" s="5">
        <f t="shared" si="6"/>
        <v>24.5</v>
      </c>
      <c r="Q80" s="5">
        <v>5</v>
      </c>
      <c r="R80" s="5">
        <v>5</v>
      </c>
      <c r="S80" s="5">
        <v>5</v>
      </c>
      <c r="T80" s="5"/>
      <c r="U80" s="5">
        <f t="shared" si="7"/>
        <v>15</v>
      </c>
      <c r="V80" s="5">
        <f t="shared" si="8"/>
        <v>61.3</v>
      </c>
      <c r="W80" s="4">
        <v>7</v>
      </c>
    </row>
    <row r="81" spans="1:24" x14ac:dyDescent="0.25">
      <c r="A81" s="1">
        <v>62</v>
      </c>
      <c r="B81" s="1" t="s">
        <v>103</v>
      </c>
      <c r="C81" s="1" t="s">
        <v>50</v>
      </c>
      <c r="D81" s="5" t="s">
        <v>44</v>
      </c>
      <c r="E81" s="8" t="s">
        <v>14</v>
      </c>
      <c r="F81" s="5" t="s">
        <v>15</v>
      </c>
      <c r="G81" s="5">
        <v>8.1</v>
      </c>
      <c r="H81" s="15">
        <v>7.8</v>
      </c>
      <c r="I81" s="15">
        <v>7.6</v>
      </c>
      <c r="J81" s="5"/>
      <c r="K81" s="5">
        <f t="shared" si="5"/>
        <v>23.5</v>
      </c>
      <c r="L81" s="5">
        <v>8.1999999999999993</v>
      </c>
      <c r="M81" s="5">
        <v>8.5</v>
      </c>
      <c r="N81" s="5">
        <v>8.1999999999999993</v>
      </c>
      <c r="O81" s="5"/>
      <c r="P81" s="5">
        <f t="shared" si="6"/>
        <v>24.9</v>
      </c>
      <c r="Q81" s="5">
        <v>9</v>
      </c>
      <c r="R81" s="5">
        <v>9.1</v>
      </c>
      <c r="S81" s="5">
        <v>8.8000000000000007</v>
      </c>
      <c r="T81" s="5"/>
      <c r="U81" s="5">
        <f t="shared" si="7"/>
        <v>26.900000000000002</v>
      </c>
      <c r="V81" s="5">
        <f t="shared" si="8"/>
        <v>75.3</v>
      </c>
      <c r="W81" s="4">
        <v>2</v>
      </c>
    </row>
    <row r="82" spans="1:24" x14ac:dyDescent="0.25">
      <c r="A82" s="1">
        <v>63</v>
      </c>
      <c r="B82" s="1" t="s">
        <v>104</v>
      </c>
      <c r="C82" s="1" t="s">
        <v>50</v>
      </c>
      <c r="D82" s="5" t="s">
        <v>44</v>
      </c>
      <c r="E82" s="8" t="s">
        <v>14</v>
      </c>
      <c r="F82" s="5" t="s">
        <v>15</v>
      </c>
      <c r="G82" s="5">
        <v>7.5</v>
      </c>
      <c r="H82" s="5">
        <v>7.2</v>
      </c>
      <c r="I82" s="5">
        <v>7.4</v>
      </c>
      <c r="J82" s="5"/>
      <c r="K82" s="5">
        <f t="shared" si="5"/>
        <v>22.1</v>
      </c>
      <c r="L82" s="5">
        <v>8.3000000000000007</v>
      </c>
      <c r="M82" s="5">
        <v>8.3000000000000007</v>
      </c>
      <c r="N82" s="5">
        <v>7.8</v>
      </c>
      <c r="O82" s="5"/>
      <c r="P82" s="5">
        <f t="shared" si="6"/>
        <v>24.400000000000002</v>
      </c>
      <c r="Q82" s="5">
        <v>8.9</v>
      </c>
      <c r="R82" s="5">
        <v>8.9</v>
      </c>
      <c r="S82" s="5">
        <v>8.6999999999999993</v>
      </c>
      <c r="T82" s="5"/>
      <c r="U82" s="5">
        <f t="shared" si="7"/>
        <v>26.5</v>
      </c>
      <c r="V82" s="5">
        <f t="shared" si="8"/>
        <v>73</v>
      </c>
      <c r="W82" s="4">
        <v>4</v>
      </c>
    </row>
    <row r="83" spans="1:24" x14ac:dyDescent="0.25">
      <c r="A83" s="1">
        <v>64</v>
      </c>
      <c r="B83" s="1" t="s">
        <v>106</v>
      </c>
      <c r="C83" s="1" t="s">
        <v>41</v>
      </c>
      <c r="D83" s="5" t="s">
        <v>44</v>
      </c>
      <c r="E83" s="13" t="s">
        <v>14</v>
      </c>
      <c r="F83" s="1" t="s">
        <v>15</v>
      </c>
      <c r="G83" s="5">
        <v>8.1</v>
      </c>
      <c r="H83" s="5">
        <v>8</v>
      </c>
      <c r="I83" s="5">
        <v>7.9</v>
      </c>
      <c r="J83" s="5"/>
      <c r="K83" s="5">
        <f t="shared" si="5"/>
        <v>24</v>
      </c>
      <c r="L83" s="5">
        <v>8.5</v>
      </c>
      <c r="M83" s="5">
        <v>8.4</v>
      </c>
      <c r="N83" s="5">
        <v>8.3000000000000007</v>
      </c>
      <c r="O83" s="5"/>
      <c r="P83" s="5">
        <f t="shared" si="6"/>
        <v>25.2</v>
      </c>
      <c r="Q83" s="5">
        <v>9.1999999999999993</v>
      </c>
      <c r="R83" s="5">
        <v>9.1999999999999993</v>
      </c>
      <c r="S83" s="5">
        <v>9.1</v>
      </c>
      <c r="T83" s="5"/>
      <c r="U83" s="5">
        <f t="shared" si="7"/>
        <v>27.5</v>
      </c>
      <c r="V83" s="5">
        <f t="shared" si="8"/>
        <v>76.7</v>
      </c>
      <c r="W83" s="4">
        <v>1</v>
      </c>
    </row>
    <row r="84" spans="1:24" x14ac:dyDescent="0.25">
      <c r="A84" s="1">
        <v>65</v>
      </c>
      <c r="B84" s="1" t="s">
        <v>107</v>
      </c>
      <c r="C84" s="1" t="s">
        <v>41</v>
      </c>
      <c r="D84" s="5" t="s">
        <v>44</v>
      </c>
      <c r="E84" s="13" t="s">
        <v>14</v>
      </c>
      <c r="F84" s="1" t="s">
        <v>15</v>
      </c>
      <c r="G84" s="5">
        <v>7.9</v>
      </c>
      <c r="H84" s="5">
        <v>7.8</v>
      </c>
      <c r="I84" s="5">
        <v>7.7</v>
      </c>
      <c r="J84" s="5"/>
      <c r="K84" s="5">
        <f t="shared" si="5"/>
        <v>23.4</v>
      </c>
      <c r="L84" s="5">
        <v>8.1999999999999993</v>
      </c>
      <c r="M84" s="5">
        <v>8.1999999999999993</v>
      </c>
      <c r="N84" s="5">
        <v>8</v>
      </c>
      <c r="O84" s="5"/>
      <c r="P84" s="5">
        <f t="shared" si="6"/>
        <v>24.4</v>
      </c>
      <c r="Q84" s="5">
        <v>9.1</v>
      </c>
      <c r="R84" s="5">
        <v>9.1999999999999993</v>
      </c>
      <c r="S84" s="5">
        <v>8.8000000000000007</v>
      </c>
      <c r="T84" s="5"/>
      <c r="U84" s="5">
        <f t="shared" si="7"/>
        <v>27.099999999999998</v>
      </c>
      <c r="V84" s="5">
        <f t="shared" si="8"/>
        <v>74.900000000000006</v>
      </c>
      <c r="W84" s="4">
        <v>3</v>
      </c>
    </row>
    <row r="85" spans="1:24" x14ac:dyDescent="0.25">
      <c r="A85" s="1">
        <v>66</v>
      </c>
      <c r="B85" s="5" t="s">
        <v>108</v>
      </c>
      <c r="C85" s="1" t="s">
        <v>31</v>
      </c>
      <c r="D85" s="5" t="s">
        <v>44</v>
      </c>
      <c r="E85" s="8" t="s">
        <v>14</v>
      </c>
      <c r="F85" s="5" t="s">
        <v>15</v>
      </c>
      <c r="G85" s="5">
        <v>5</v>
      </c>
      <c r="H85" s="5">
        <v>5</v>
      </c>
      <c r="I85" s="5">
        <v>5</v>
      </c>
      <c r="J85" s="5"/>
      <c r="K85" s="5">
        <f t="shared" si="5"/>
        <v>15</v>
      </c>
      <c r="L85" s="5">
        <v>8.4</v>
      </c>
      <c r="M85" s="5">
        <v>8.4</v>
      </c>
      <c r="N85" s="5">
        <v>8.3000000000000007</v>
      </c>
      <c r="O85" s="5"/>
      <c r="P85" s="5">
        <f t="shared" si="6"/>
        <v>25.1</v>
      </c>
      <c r="Q85" s="5">
        <v>9.1</v>
      </c>
      <c r="R85" s="5">
        <v>9.1</v>
      </c>
      <c r="S85" s="5">
        <v>8.9</v>
      </c>
      <c r="T85" s="5"/>
      <c r="U85" s="5">
        <f t="shared" si="7"/>
        <v>27.1</v>
      </c>
      <c r="V85" s="5">
        <f t="shared" si="8"/>
        <v>67.2</v>
      </c>
      <c r="W85" s="4">
        <v>6</v>
      </c>
    </row>
    <row r="86" spans="1:24" x14ac:dyDescent="0.25">
      <c r="A86" s="1">
        <v>67</v>
      </c>
      <c r="B86" s="5" t="s">
        <v>109</v>
      </c>
      <c r="C86" s="1" t="s">
        <v>31</v>
      </c>
      <c r="D86" s="5" t="s">
        <v>44</v>
      </c>
      <c r="E86" s="8" t="s">
        <v>14</v>
      </c>
      <c r="F86" s="5" t="s">
        <v>15</v>
      </c>
      <c r="G86" s="5">
        <v>6.3</v>
      </c>
      <c r="H86" s="5">
        <v>6.2</v>
      </c>
      <c r="I86" s="5">
        <v>6.3</v>
      </c>
      <c r="J86" s="5"/>
      <c r="K86" s="5">
        <f t="shared" si="5"/>
        <v>18.8</v>
      </c>
      <c r="L86" s="5">
        <v>8.1</v>
      </c>
      <c r="M86" s="5">
        <v>8.3000000000000007</v>
      </c>
      <c r="N86" s="5">
        <v>7.9</v>
      </c>
      <c r="O86" s="5"/>
      <c r="P86" s="5">
        <f t="shared" si="6"/>
        <v>24.299999999999997</v>
      </c>
      <c r="Q86" s="5">
        <v>8.9</v>
      </c>
      <c r="R86" s="5">
        <v>8.9</v>
      </c>
      <c r="S86" s="5">
        <v>8.6999999999999993</v>
      </c>
      <c r="T86" s="5"/>
      <c r="U86" s="5">
        <f t="shared" si="7"/>
        <v>26.5</v>
      </c>
      <c r="V86" s="5">
        <f t="shared" si="8"/>
        <v>69.599999999999994</v>
      </c>
      <c r="W86" s="4">
        <v>5</v>
      </c>
    </row>
    <row r="87" spans="1:24" x14ac:dyDescent="0.25">
      <c r="A87" s="4"/>
      <c r="B87" s="5"/>
      <c r="C87" s="5"/>
      <c r="D87" s="5"/>
      <c r="E87" s="8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4"/>
    </row>
    <row r="88" spans="1:24" x14ac:dyDescent="0.25">
      <c r="A88" s="1">
        <v>68</v>
      </c>
      <c r="B88" s="1" t="s">
        <v>110</v>
      </c>
      <c r="C88" s="1" t="s">
        <v>50</v>
      </c>
      <c r="D88" s="14" t="s">
        <v>44</v>
      </c>
      <c r="E88" s="14" t="s">
        <v>14</v>
      </c>
      <c r="F88" s="5" t="s">
        <v>23</v>
      </c>
      <c r="G88" s="5">
        <v>6.3</v>
      </c>
      <c r="H88" s="5">
        <v>6.2</v>
      </c>
      <c r="I88" s="5">
        <v>6.4</v>
      </c>
      <c r="J88" s="5"/>
      <c r="K88" s="5">
        <f t="shared" si="5"/>
        <v>18.899999999999999</v>
      </c>
      <c r="L88" s="5">
        <v>8</v>
      </c>
      <c r="M88" s="5">
        <v>7.8</v>
      </c>
      <c r="N88" s="5">
        <v>7.8</v>
      </c>
      <c r="O88" s="5"/>
      <c r="P88" s="5">
        <f t="shared" si="6"/>
        <v>23.6</v>
      </c>
      <c r="Q88" s="5">
        <v>8.9</v>
      </c>
      <c r="R88" s="5">
        <v>9.1</v>
      </c>
      <c r="S88" s="5">
        <v>9.1</v>
      </c>
      <c r="T88" s="5"/>
      <c r="U88" s="5">
        <f t="shared" si="7"/>
        <v>27.1</v>
      </c>
      <c r="V88" s="5">
        <f t="shared" si="8"/>
        <v>69.599999999999994</v>
      </c>
      <c r="W88" s="4">
        <v>1</v>
      </c>
    </row>
    <row r="89" spans="1:24" x14ac:dyDescent="0.25">
      <c r="A89" s="1"/>
      <c r="B89" s="1"/>
      <c r="C89" s="1"/>
      <c r="D89" s="14"/>
      <c r="E89" s="14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4"/>
    </row>
    <row r="90" spans="1:24" x14ac:dyDescent="0.25">
      <c r="A90" s="23">
        <v>69</v>
      </c>
      <c r="B90" s="6" t="s">
        <v>105</v>
      </c>
      <c r="C90" s="5" t="s">
        <v>50</v>
      </c>
      <c r="D90" s="5" t="s">
        <v>44</v>
      </c>
      <c r="E90" s="8" t="s">
        <v>17</v>
      </c>
      <c r="F90" s="5" t="s">
        <v>15</v>
      </c>
      <c r="G90" s="5">
        <v>7.8</v>
      </c>
      <c r="H90" s="15">
        <v>7.9</v>
      </c>
      <c r="I90" s="15">
        <v>8.1</v>
      </c>
      <c r="J90" s="5"/>
      <c r="K90" s="5">
        <f t="shared" si="5"/>
        <v>23.799999999999997</v>
      </c>
      <c r="L90" s="5">
        <v>8.5</v>
      </c>
      <c r="M90" s="5">
        <v>8.5</v>
      </c>
      <c r="N90" s="5">
        <v>8.3000000000000007</v>
      </c>
      <c r="O90" s="5"/>
      <c r="P90" s="5">
        <f t="shared" si="6"/>
        <v>25.3</v>
      </c>
      <c r="Q90" s="5">
        <v>8.9</v>
      </c>
      <c r="R90" s="5">
        <v>8.9</v>
      </c>
      <c r="S90" s="5">
        <v>9.1</v>
      </c>
      <c r="T90" s="5"/>
      <c r="U90" s="5">
        <f t="shared" si="7"/>
        <v>26.9</v>
      </c>
      <c r="V90" s="5">
        <f t="shared" si="8"/>
        <v>76</v>
      </c>
      <c r="W90" s="4">
        <v>2</v>
      </c>
    </row>
    <row r="91" spans="1:24" x14ac:dyDescent="0.25">
      <c r="A91" s="1">
        <v>70</v>
      </c>
      <c r="B91" s="1" t="s">
        <v>111</v>
      </c>
      <c r="C91" s="1" t="s">
        <v>37</v>
      </c>
      <c r="D91" s="14" t="s">
        <v>44</v>
      </c>
      <c r="E91" s="14" t="s">
        <v>17</v>
      </c>
      <c r="F91" s="5" t="s">
        <v>15</v>
      </c>
      <c r="G91" s="5">
        <v>7.5</v>
      </c>
      <c r="H91" s="5">
        <v>7.8</v>
      </c>
      <c r="I91" s="5">
        <v>8</v>
      </c>
      <c r="J91" s="5"/>
      <c r="K91" s="5">
        <f t="shared" si="5"/>
        <v>23.3</v>
      </c>
      <c r="L91" s="5">
        <v>8.5</v>
      </c>
      <c r="M91" s="5">
        <v>8.1999999999999993</v>
      </c>
      <c r="N91" s="5">
        <v>8.1</v>
      </c>
      <c r="O91" s="5"/>
      <c r="P91" s="5">
        <f t="shared" si="6"/>
        <v>24.799999999999997</v>
      </c>
      <c r="Q91" s="5">
        <v>8.6999999999999993</v>
      </c>
      <c r="R91" s="5">
        <v>9</v>
      </c>
      <c r="S91" s="5">
        <v>8.9</v>
      </c>
      <c r="T91" s="5"/>
      <c r="U91" s="5">
        <f t="shared" si="7"/>
        <v>26.6</v>
      </c>
      <c r="V91" s="5">
        <f t="shared" si="8"/>
        <v>74.7</v>
      </c>
      <c r="W91" s="4">
        <v>4</v>
      </c>
    </row>
    <row r="92" spans="1:24" x14ac:dyDescent="0.25">
      <c r="A92" s="1">
        <v>71</v>
      </c>
      <c r="B92" s="1" t="s">
        <v>112</v>
      </c>
      <c r="C92" s="1" t="s">
        <v>41</v>
      </c>
      <c r="D92" s="14" t="s">
        <v>44</v>
      </c>
      <c r="E92" s="14" t="s">
        <v>17</v>
      </c>
      <c r="F92" s="5" t="s">
        <v>15</v>
      </c>
      <c r="G92" s="5">
        <v>7.4</v>
      </c>
      <c r="H92" s="17">
        <v>7.9</v>
      </c>
      <c r="I92" s="5">
        <v>7.7</v>
      </c>
      <c r="J92" s="5"/>
      <c r="K92" s="5">
        <f t="shared" si="5"/>
        <v>23</v>
      </c>
      <c r="L92" s="5">
        <v>8.6</v>
      </c>
      <c r="M92" s="5">
        <v>8.6999999999999993</v>
      </c>
      <c r="N92" s="5">
        <v>8.5</v>
      </c>
      <c r="O92" s="5"/>
      <c r="P92" s="5">
        <f t="shared" si="6"/>
        <v>25.799999999999997</v>
      </c>
      <c r="Q92" s="5">
        <v>9.1</v>
      </c>
      <c r="R92" s="5">
        <v>9.1999999999999993</v>
      </c>
      <c r="S92" s="5">
        <v>8.8000000000000007</v>
      </c>
      <c r="T92" s="5"/>
      <c r="U92" s="5">
        <f t="shared" si="7"/>
        <v>27.099999999999998</v>
      </c>
      <c r="V92" s="5">
        <f t="shared" si="8"/>
        <v>75.899999999999991</v>
      </c>
      <c r="W92" s="4">
        <v>3</v>
      </c>
    </row>
    <row r="93" spans="1:24" x14ac:dyDescent="0.25">
      <c r="A93" s="1">
        <v>72</v>
      </c>
      <c r="B93" s="5" t="s">
        <v>113</v>
      </c>
      <c r="C93" s="1" t="s">
        <v>31</v>
      </c>
      <c r="D93" s="14" t="s">
        <v>44</v>
      </c>
      <c r="E93" s="14" t="s">
        <v>17</v>
      </c>
      <c r="F93" s="5" t="s">
        <v>15</v>
      </c>
      <c r="G93" s="5">
        <v>5.9</v>
      </c>
      <c r="H93" s="5">
        <v>6.2</v>
      </c>
      <c r="I93" s="5">
        <v>6.3</v>
      </c>
      <c r="J93" s="5"/>
      <c r="K93" s="5">
        <f t="shared" si="5"/>
        <v>18.400000000000002</v>
      </c>
      <c r="L93" s="5">
        <v>5</v>
      </c>
      <c r="M93" s="5">
        <v>5</v>
      </c>
      <c r="N93" s="5">
        <v>5</v>
      </c>
      <c r="O93" s="5"/>
      <c r="P93" s="5">
        <f t="shared" si="6"/>
        <v>15</v>
      </c>
      <c r="Q93" s="5">
        <v>8.8000000000000007</v>
      </c>
      <c r="R93" s="5">
        <v>9.1</v>
      </c>
      <c r="S93" s="5">
        <v>9</v>
      </c>
      <c r="T93" s="5">
        <v>0.6</v>
      </c>
      <c r="U93" s="5">
        <f t="shared" si="7"/>
        <v>27.5</v>
      </c>
      <c r="V93" s="5">
        <f t="shared" si="8"/>
        <v>60.900000000000006</v>
      </c>
      <c r="W93" s="4">
        <v>5</v>
      </c>
    </row>
    <row r="94" spans="1:24" x14ac:dyDescent="0.25">
      <c r="A94" s="1">
        <v>73</v>
      </c>
      <c r="B94" s="5" t="s">
        <v>114</v>
      </c>
      <c r="C94" s="1" t="s">
        <v>31</v>
      </c>
      <c r="D94" s="14" t="s">
        <v>44</v>
      </c>
      <c r="E94" s="14" t="s">
        <v>17</v>
      </c>
      <c r="F94" s="5" t="s">
        <v>15</v>
      </c>
      <c r="G94" s="5">
        <v>7.9</v>
      </c>
      <c r="H94" s="5">
        <v>8.1999999999999993</v>
      </c>
      <c r="I94" s="5">
        <v>8.1999999999999993</v>
      </c>
      <c r="J94" s="5"/>
      <c r="K94" s="5">
        <f t="shared" si="5"/>
        <v>24.3</v>
      </c>
      <c r="L94" s="5">
        <v>8.6999999999999993</v>
      </c>
      <c r="M94" s="5">
        <v>8.6999999999999993</v>
      </c>
      <c r="N94" s="5">
        <v>8.6</v>
      </c>
      <c r="O94" s="5"/>
      <c r="P94" s="5">
        <f t="shared" si="6"/>
        <v>26</v>
      </c>
      <c r="Q94" s="5">
        <v>8.9</v>
      </c>
      <c r="R94" s="5">
        <v>9.1</v>
      </c>
      <c r="S94" s="5">
        <v>9.1</v>
      </c>
      <c r="T94" s="5"/>
      <c r="U94" s="5">
        <f t="shared" si="7"/>
        <v>27.1</v>
      </c>
      <c r="V94" s="5">
        <f t="shared" si="8"/>
        <v>77.400000000000006</v>
      </c>
      <c r="W94" s="4">
        <v>1</v>
      </c>
    </row>
    <row r="95" spans="1:24" x14ac:dyDescent="0.25">
      <c r="A95" s="4"/>
      <c r="B95" s="12"/>
      <c r="C95" s="12"/>
      <c r="D95" s="12"/>
      <c r="E95" s="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4"/>
    </row>
    <row r="96" spans="1:24" x14ac:dyDescent="0.25">
      <c r="A96" s="18">
        <v>74</v>
      </c>
      <c r="B96" s="19" t="s">
        <v>18</v>
      </c>
      <c r="C96" s="18" t="s">
        <v>16</v>
      </c>
      <c r="D96" s="20" t="s">
        <v>44</v>
      </c>
      <c r="E96" s="20" t="s">
        <v>24</v>
      </c>
      <c r="F96" s="21" t="s">
        <v>15</v>
      </c>
      <c r="G96" s="21"/>
      <c r="H96" s="21"/>
      <c r="I96" s="21"/>
      <c r="J96" s="21"/>
      <c r="K96" s="21">
        <f t="shared" si="5"/>
        <v>0</v>
      </c>
      <c r="L96" s="21"/>
      <c r="M96" s="21"/>
      <c r="N96" s="21"/>
      <c r="O96" s="21"/>
      <c r="P96" s="21">
        <f t="shared" si="6"/>
        <v>0</v>
      </c>
      <c r="Q96" s="21"/>
      <c r="R96" s="21"/>
      <c r="S96" s="21"/>
      <c r="T96" s="21"/>
      <c r="U96" s="5">
        <f t="shared" si="7"/>
        <v>0</v>
      </c>
      <c r="V96" s="5">
        <f t="shared" si="8"/>
        <v>0</v>
      </c>
      <c r="W96" s="22"/>
      <c r="X96" s="3" t="s">
        <v>120</v>
      </c>
    </row>
    <row r="97" spans="1:24" x14ac:dyDescent="0.25">
      <c r="A97" s="1">
        <v>75</v>
      </c>
      <c r="B97" s="16" t="s">
        <v>20</v>
      </c>
      <c r="C97" s="1" t="s">
        <v>16</v>
      </c>
      <c r="D97" s="14" t="s">
        <v>44</v>
      </c>
      <c r="E97" s="14" t="s">
        <v>24</v>
      </c>
      <c r="F97" s="5" t="s">
        <v>15</v>
      </c>
      <c r="G97" s="5">
        <v>8.1</v>
      </c>
      <c r="H97" s="5">
        <v>7.9</v>
      </c>
      <c r="I97" s="5">
        <v>7.9</v>
      </c>
      <c r="J97" s="5"/>
      <c r="K97" s="5">
        <f t="shared" si="5"/>
        <v>23.9</v>
      </c>
      <c r="L97" s="5">
        <v>8.5</v>
      </c>
      <c r="M97" s="5">
        <v>8.5</v>
      </c>
      <c r="N97" s="5">
        <v>8.6999999999999993</v>
      </c>
      <c r="O97" s="5"/>
      <c r="P97" s="5">
        <f t="shared" si="6"/>
        <v>25.7</v>
      </c>
      <c r="Q97" s="5">
        <v>9.3000000000000007</v>
      </c>
      <c r="R97" s="5">
        <v>9.3000000000000007</v>
      </c>
      <c r="S97" s="5">
        <v>9.1999999999999993</v>
      </c>
      <c r="T97" s="5"/>
      <c r="U97" s="5">
        <f t="shared" si="7"/>
        <v>27.8</v>
      </c>
      <c r="V97" s="5">
        <f t="shared" si="8"/>
        <v>77.400000000000006</v>
      </c>
      <c r="W97" s="4">
        <v>1</v>
      </c>
    </row>
    <row r="98" spans="1:24" x14ac:dyDescent="0.25">
      <c r="A98" s="1">
        <v>76</v>
      </c>
      <c r="B98" s="16" t="s">
        <v>22</v>
      </c>
      <c r="C98" s="1" t="s">
        <v>16</v>
      </c>
      <c r="D98" s="14" t="s">
        <v>44</v>
      </c>
      <c r="E98" s="14" t="s">
        <v>24</v>
      </c>
      <c r="F98" s="5" t="s">
        <v>15</v>
      </c>
      <c r="G98" s="5">
        <v>5</v>
      </c>
      <c r="H98" s="5">
        <v>5</v>
      </c>
      <c r="I98" s="5">
        <v>5</v>
      </c>
      <c r="J98" s="5"/>
      <c r="K98" s="5">
        <f t="shared" si="5"/>
        <v>15</v>
      </c>
      <c r="L98" s="5">
        <v>5</v>
      </c>
      <c r="M98" s="5">
        <v>5</v>
      </c>
      <c r="N98" s="5">
        <v>5</v>
      </c>
      <c r="O98" s="5"/>
      <c r="P98" s="5">
        <f t="shared" si="6"/>
        <v>15</v>
      </c>
      <c r="Q98" s="5">
        <v>9.1999999999999993</v>
      </c>
      <c r="R98" s="5">
        <v>9.1</v>
      </c>
      <c r="S98" s="5">
        <v>9.1</v>
      </c>
      <c r="T98" s="5"/>
      <c r="U98" s="5">
        <f t="shared" si="7"/>
        <v>27.4</v>
      </c>
      <c r="V98" s="5">
        <f t="shared" si="8"/>
        <v>57.4</v>
      </c>
      <c r="W98" s="4">
        <v>3</v>
      </c>
    </row>
    <row r="99" spans="1:24" x14ac:dyDescent="0.25">
      <c r="A99" s="1">
        <v>77</v>
      </c>
      <c r="B99" s="1" t="s">
        <v>21</v>
      </c>
      <c r="C99" s="1" t="s">
        <v>16</v>
      </c>
      <c r="D99" s="14" t="s">
        <v>44</v>
      </c>
      <c r="E99" s="14" t="s">
        <v>24</v>
      </c>
      <c r="F99" s="5" t="s">
        <v>15</v>
      </c>
      <c r="G99" s="5">
        <v>6.6</v>
      </c>
      <c r="H99" s="5">
        <v>6.9</v>
      </c>
      <c r="I99" s="5">
        <v>6.9</v>
      </c>
      <c r="J99" s="5"/>
      <c r="K99" s="5">
        <f t="shared" si="5"/>
        <v>20.399999999999999</v>
      </c>
      <c r="L99" s="5">
        <v>7.5</v>
      </c>
      <c r="M99" s="5">
        <v>7.4</v>
      </c>
      <c r="N99" s="5">
        <v>7.8</v>
      </c>
      <c r="O99" s="5"/>
      <c r="P99" s="5">
        <f t="shared" si="6"/>
        <v>22.7</v>
      </c>
      <c r="Q99" s="5">
        <v>9</v>
      </c>
      <c r="R99" s="5">
        <v>8.8000000000000007</v>
      </c>
      <c r="S99" s="5">
        <v>9</v>
      </c>
      <c r="T99" s="5"/>
      <c r="U99" s="5">
        <f t="shared" si="7"/>
        <v>26.8</v>
      </c>
      <c r="V99" s="5">
        <f>SUM(U99,P99,K99)</f>
        <v>69.900000000000006</v>
      </c>
      <c r="W99" s="4">
        <v>2</v>
      </c>
    </row>
    <row r="100" spans="1:24" x14ac:dyDescent="0.25">
      <c r="A100" s="4"/>
      <c r="B100" s="12"/>
      <c r="C100" s="12"/>
      <c r="D100" s="12"/>
      <c r="E100" s="8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4"/>
    </row>
    <row r="101" spans="1:24" s="25" customFormat="1" x14ac:dyDescent="0.25">
      <c r="A101" s="18">
        <v>78</v>
      </c>
      <c r="B101" s="18" t="s">
        <v>115</v>
      </c>
      <c r="C101" s="18" t="s">
        <v>37</v>
      </c>
      <c r="D101" s="21" t="s">
        <v>44</v>
      </c>
      <c r="E101" s="20" t="s">
        <v>24</v>
      </c>
      <c r="F101" s="21" t="s">
        <v>23</v>
      </c>
      <c r="G101" s="21"/>
      <c r="H101" s="21"/>
      <c r="I101" s="21"/>
      <c r="J101" s="21"/>
      <c r="K101" s="21">
        <f t="shared" si="5"/>
        <v>0</v>
      </c>
      <c r="L101" s="21"/>
      <c r="M101" s="21"/>
      <c r="N101" s="21"/>
      <c r="O101" s="21"/>
      <c r="P101" s="21">
        <f t="shared" si="6"/>
        <v>0</v>
      </c>
      <c r="Q101" s="21"/>
      <c r="R101" s="21"/>
      <c r="S101" s="21"/>
      <c r="T101" s="21"/>
      <c r="U101" s="21">
        <f t="shared" si="7"/>
        <v>0</v>
      </c>
      <c r="V101" s="21">
        <f>SUM(U101,P101,K101)</f>
        <v>0</v>
      </c>
      <c r="W101" s="22"/>
      <c r="X101" s="25" t="s">
        <v>121</v>
      </c>
    </row>
    <row r="102" spans="1:24" x14ac:dyDescent="0.25">
      <c r="A102" s="4"/>
      <c r="B102" s="12"/>
      <c r="C102" s="12"/>
      <c r="D102" s="12"/>
      <c r="E102" s="8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4"/>
    </row>
    <row r="103" spans="1:24" x14ac:dyDescent="0.25">
      <c r="A103" s="1">
        <v>79</v>
      </c>
      <c r="B103" s="1" t="s">
        <v>116</v>
      </c>
      <c r="C103" s="1" t="s">
        <v>50</v>
      </c>
      <c r="D103" s="5" t="s">
        <v>45</v>
      </c>
      <c r="E103" s="8" t="s">
        <v>14</v>
      </c>
      <c r="F103" s="5" t="s">
        <v>62</v>
      </c>
      <c r="G103" s="5">
        <v>7.8</v>
      </c>
      <c r="H103" s="5">
        <v>7.7</v>
      </c>
      <c r="I103" s="5">
        <v>7.5</v>
      </c>
      <c r="J103" s="5"/>
      <c r="K103" s="5">
        <f t="shared" si="5"/>
        <v>23</v>
      </c>
      <c r="L103" s="5">
        <v>7.8</v>
      </c>
      <c r="M103" s="5">
        <v>7.7</v>
      </c>
      <c r="N103" s="5">
        <v>8</v>
      </c>
      <c r="O103" s="5"/>
      <c r="P103" s="5">
        <f t="shared" si="6"/>
        <v>23.5</v>
      </c>
      <c r="Q103" s="5">
        <v>8.4</v>
      </c>
      <c r="R103" s="5">
        <v>8.1999999999999993</v>
      </c>
      <c r="S103" s="5">
        <v>8.6</v>
      </c>
      <c r="T103" s="5"/>
      <c r="U103" s="5">
        <f t="shared" si="7"/>
        <v>25.200000000000003</v>
      </c>
      <c r="V103" s="5">
        <f>SUM(U103,P103,K103)</f>
        <v>71.7</v>
      </c>
      <c r="W103" s="4">
        <v>1</v>
      </c>
    </row>
    <row r="104" spans="1:24" x14ac:dyDescent="0.25">
      <c r="A104" s="5"/>
      <c r="B104" s="5"/>
      <c r="C104" s="5"/>
      <c r="D104" s="5"/>
      <c r="E104" s="8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4"/>
    </row>
    <row r="105" spans="1:24" x14ac:dyDescent="0.25">
      <c r="A105" s="1">
        <v>80</v>
      </c>
      <c r="B105" s="5" t="s">
        <v>117</v>
      </c>
      <c r="C105" s="1" t="s">
        <v>31</v>
      </c>
      <c r="D105" s="5" t="s">
        <v>45</v>
      </c>
      <c r="E105" s="14" t="s">
        <v>17</v>
      </c>
      <c r="F105" s="5" t="s">
        <v>15</v>
      </c>
      <c r="G105" s="5">
        <v>8.3000000000000007</v>
      </c>
      <c r="H105" s="5">
        <v>8.1999999999999993</v>
      </c>
      <c r="I105" s="5">
        <v>8.1</v>
      </c>
      <c r="J105" s="5"/>
      <c r="K105" s="5">
        <f t="shared" si="5"/>
        <v>24.6</v>
      </c>
      <c r="L105" s="5">
        <v>8.6</v>
      </c>
      <c r="M105" s="5">
        <v>8.6</v>
      </c>
      <c r="N105" s="5">
        <v>8.1999999999999993</v>
      </c>
      <c r="O105" s="5"/>
      <c r="P105" s="5">
        <f t="shared" si="6"/>
        <v>25.4</v>
      </c>
      <c r="Q105" s="5">
        <v>9</v>
      </c>
      <c r="R105" s="5">
        <v>9.1</v>
      </c>
      <c r="S105" s="5">
        <v>8.9</v>
      </c>
      <c r="T105" s="5"/>
      <c r="U105" s="5">
        <f t="shared" si="7"/>
        <v>27</v>
      </c>
      <c r="V105" s="5">
        <f t="shared" ref="V105" si="9">SUM(U105,P105,K105)</f>
        <v>77</v>
      </c>
      <c r="W105" s="4">
        <v>1</v>
      </c>
    </row>
    <row r="106" spans="1:24" x14ac:dyDescent="0.25">
      <c r="A106" s="1">
        <v>81</v>
      </c>
      <c r="B106" s="1" t="s">
        <v>118</v>
      </c>
      <c r="C106" s="1" t="s">
        <v>41</v>
      </c>
      <c r="D106" s="5" t="s">
        <v>45</v>
      </c>
      <c r="E106" s="14" t="s">
        <v>17</v>
      </c>
      <c r="F106" s="5" t="s">
        <v>15</v>
      </c>
      <c r="G106" s="5">
        <v>8.5</v>
      </c>
      <c r="H106" s="5">
        <v>8.4</v>
      </c>
      <c r="I106" s="5">
        <v>8.4</v>
      </c>
      <c r="J106" s="5"/>
      <c r="K106" s="5">
        <f t="shared" si="5"/>
        <v>25.299999999999997</v>
      </c>
      <c r="L106" s="5">
        <v>8.4</v>
      </c>
      <c r="M106" s="5">
        <v>8.3000000000000007</v>
      </c>
      <c r="N106" s="5">
        <v>8.3000000000000007</v>
      </c>
      <c r="O106" s="5"/>
      <c r="P106" s="5">
        <f t="shared" si="6"/>
        <v>25.000000000000004</v>
      </c>
      <c r="Q106" s="5">
        <v>8.9</v>
      </c>
      <c r="R106" s="5">
        <v>9.1</v>
      </c>
      <c r="S106" s="5">
        <v>8.6999999999999993</v>
      </c>
      <c r="T106" s="5"/>
      <c r="U106" s="5">
        <f t="shared" si="7"/>
        <v>26.7</v>
      </c>
      <c r="V106" s="5">
        <f>SUM(U106,P106,K106)</f>
        <v>77</v>
      </c>
      <c r="W106" s="4">
        <v>1</v>
      </c>
    </row>
    <row r="107" spans="1:24" x14ac:dyDescent="0.25">
      <c r="A107" s="5"/>
      <c r="B107" s="5"/>
      <c r="C107" s="5"/>
      <c r="D107" s="5"/>
      <c r="E107" s="8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4"/>
    </row>
    <row r="108" spans="1:24" s="25" customFormat="1" x14ac:dyDescent="0.25">
      <c r="A108" s="18">
        <v>82</v>
      </c>
      <c r="B108" s="21" t="s">
        <v>119</v>
      </c>
      <c r="C108" s="18" t="s">
        <v>31</v>
      </c>
      <c r="D108" s="21" t="s">
        <v>45</v>
      </c>
      <c r="E108" s="20" t="s">
        <v>19</v>
      </c>
      <c r="F108" s="21" t="s">
        <v>15</v>
      </c>
      <c r="G108" s="21"/>
      <c r="H108" s="21"/>
      <c r="I108" s="21"/>
      <c r="J108" s="21"/>
      <c r="K108" s="21">
        <f t="shared" si="5"/>
        <v>0</v>
      </c>
      <c r="L108" s="21"/>
      <c r="M108" s="21"/>
      <c r="N108" s="21"/>
      <c r="O108" s="21"/>
      <c r="P108" s="21">
        <f t="shared" si="6"/>
        <v>0</v>
      </c>
      <c r="Q108" s="21"/>
      <c r="R108" s="21"/>
      <c r="S108" s="21"/>
      <c r="T108" s="21"/>
      <c r="U108" s="21">
        <f t="shared" si="7"/>
        <v>0</v>
      </c>
      <c r="V108" s="5">
        <f>SUM(U108,P108,K108)</f>
        <v>0</v>
      </c>
      <c r="W108" s="22"/>
      <c r="X108" s="25" t="s">
        <v>121</v>
      </c>
    </row>
    <row r="109" spans="1:24" x14ac:dyDescent="0.25">
      <c r="A109" s="5"/>
      <c r="B109" s="5"/>
      <c r="C109" s="5"/>
      <c r="D109" s="5"/>
      <c r="E109" s="8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4"/>
    </row>
    <row r="110" spans="1:24" x14ac:dyDescent="0.25">
      <c r="A110" s="1">
        <v>83</v>
      </c>
      <c r="B110" s="5" t="s">
        <v>25</v>
      </c>
      <c r="C110" s="1" t="s">
        <v>16</v>
      </c>
      <c r="D110" s="5" t="s">
        <v>45</v>
      </c>
      <c r="E110" s="14" t="s">
        <v>27</v>
      </c>
      <c r="F110" s="5" t="s">
        <v>15</v>
      </c>
      <c r="G110" s="5">
        <v>8.1999999999999993</v>
      </c>
      <c r="H110" s="5">
        <v>8.5</v>
      </c>
      <c r="I110" s="5">
        <v>8.1999999999999993</v>
      </c>
      <c r="J110" s="5"/>
      <c r="K110" s="5">
        <f t="shared" si="5"/>
        <v>24.9</v>
      </c>
      <c r="L110" s="5">
        <v>7.8</v>
      </c>
      <c r="M110" s="5">
        <v>8</v>
      </c>
      <c r="N110" s="5">
        <v>8.1</v>
      </c>
      <c r="O110" s="5"/>
      <c r="P110" s="5">
        <f t="shared" si="6"/>
        <v>23.9</v>
      </c>
      <c r="Q110" s="5">
        <v>9.1</v>
      </c>
      <c r="R110" s="5">
        <v>9.1999999999999993</v>
      </c>
      <c r="S110" s="5">
        <v>9</v>
      </c>
      <c r="T110" s="5"/>
      <c r="U110" s="5">
        <f t="shared" si="7"/>
        <v>27.299999999999997</v>
      </c>
      <c r="V110" s="5">
        <f t="shared" ref="V110:V111" si="10">SUM(U110,P110,K110)</f>
        <v>76.099999999999994</v>
      </c>
      <c r="W110" s="4">
        <v>1</v>
      </c>
    </row>
    <row r="111" spans="1:24" x14ac:dyDescent="0.25">
      <c r="A111" s="1">
        <v>84</v>
      </c>
      <c r="B111" s="1" t="s">
        <v>26</v>
      </c>
      <c r="C111" s="1" t="s">
        <v>16</v>
      </c>
      <c r="D111" s="5" t="s">
        <v>45</v>
      </c>
      <c r="E111" s="14" t="s">
        <v>27</v>
      </c>
      <c r="F111" s="5" t="s">
        <v>15</v>
      </c>
      <c r="G111" s="5">
        <v>8.4</v>
      </c>
      <c r="H111" s="5">
        <v>8.1999999999999993</v>
      </c>
      <c r="I111" s="5">
        <v>8.1</v>
      </c>
      <c r="J111" s="5"/>
      <c r="K111" s="5">
        <f t="shared" si="5"/>
        <v>24.700000000000003</v>
      </c>
      <c r="L111" s="5">
        <v>6.5</v>
      </c>
      <c r="M111" s="5">
        <v>6.6</v>
      </c>
      <c r="N111" s="5">
        <v>6.8</v>
      </c>
      <c r="O111" s="5"/>
      <c r="P111" s="5">
        <f t="shared" si="6"/>
        <v>19.899999999999999</v>
      </c>
      <c r="Q111" s="5">
        <v>8.8000000000000007</v>
      </c>
      <c r="R111" s="5">
        <v>9.1</v>
      </c>
      <c r="S111" s="5">
        <v>8.8000000000000007</v>
      </c>
      <c r="T111" s="5"/>
      <c r="U111" s="5">
        <f t="shared" si="7"/>
        <v>26.7</v>
      </c>
      <c r="V111" s="5">
        <f t="shared" si="10"/>
        <v>71.3</v>
      </c>
      <c r="W111" s="4">
        <v>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 sheet Club cup Qu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</dc:creator>
  <cp:lastModifiedBy>caity</cp:lastModifiedBy>
  <dcterms:created xsi:type="dcterms:W3CDTF">2019-05-24T09:14:48Z</dcterms:created>
  <dcterms:modified xsi:type="dcterms:W3CDTF">2022-02-07T10:11:19Z</dcterms:modified>
</cp:coreProperties>
</file>